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persons/person.xml" ContentType="application/vnd.ms-excel.person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Структура НМЦ " sheetId="1" state="visible" r:id="rId3"/>
  </sheets>
  <externalReferences>
    <externalReference r:id="rId1"/>
  </externalReferences>
  <definedNames>
    <definedName name="_xlnm._FilterDatabase" localSheetId="0" hidden="1">'Структура НМЦ '!$A$9:$R$14</definedName>
    <definedName name="СпособЗакупки">'[1]ПП925'!$B$7</definedName>
  </definedNames>
  <calcPr iterateDelta="0.0001" fullPrecision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tc={00410079-0090-487D-A38A-00BF008500A6}</author>
  </authors>
  <commentList>
    <comment ref="J17" authorId="0" xr:uid="{00410079-0090-487D-A38A-00BF008500A6}">
      <text>
        <r>
          <rPr>
            <b/>
            <sz val="9"/>
            <rFont val="Tahoma"/>
          </rPr>
          <t xml:space="preserve">Каушнян Елена Валериевна:</t>
        </r>
        <r>
          <rPr>
            <sz val="9"/>
            <rFont val="Tahoma"/>
          </rPr>
          <t xml:space="preserve">
предусмотреть место для подписи и печати участником. 
</t>
        </r>
      </text>
    </comment>
  </commentList>
</comments>
</file>

<file path=xl/sharedStrings.xml><?xml version="1.0" encoding="utf-8"?>
<sst xmlns="http://schemas.openxmlformats.org/spreadsheetml/2006/main" count="29" uniqueCount="29">
  <si>
    <t xml:space="preserve">Приложение к Документации о закупке – Структура НМЦ (в т.ч. форма Коммерческого предложения)</t>
  </si>
  <si>
    <r>
      <t xml:space="preserve">Начальная (максимальная) цена Договора / цена лота:</t>
    </r>
    <r>
      <rPr>
        <sz val="12"/>
        <color rgb="FF002060"/>
        <rFont val="Calibri"/>
        <scheme val="minor"/>
      </rPr>
      <t xml:space="preserve"> </t>
    </r>
  </si>
  <si>
    <t xml:space="preserve">руб. (без учета НДС)</t>
  </si>
  <si>
    <t xml:space="preserve">Форма Коммерческого предложения Участника </t>
  </si>
  <si>
    <t xml:space="preserve">Приложение 1 к письму о подаче оферты
от «____» _____________ г. №__________</t>
  </si>
  <si>
    <t xml:space="preserve">от"______"_________________г. №___________</t>
  </si>
  <si>
    <t xml:space="preserve">Наименование и ИНН Участника: _______________________</t>
  </si>
  <si>
    <t xml:space="preserve">Структура НМЦ </t>
  </si>
  <si>
    <t xml:space="preserve">КОММЕРЧЕСКОЕ ПРЕДЛОЖЕНИЕ</t>
  </si>
  <si>
    <t xml:space="preserve">№ п/п</t>
  </si>
  <si>
    <t xml:space="preserve">Наименование продукции (товары / работы / услуги), являющейся предметом закупки</t>
  </si>
  <si>
    <t xml:space="preserve">Ед. 
изм.</t>
  </si>
  <si>
    <t xml:space="preserve">НМЦ единицы продукции
(руб. без НДС)</t>
  </si>
  <si>
    <t>Кол-во</t>
  </si>
  <si>
    <t xml:space="preserve">НМЦ по позиции продукции
(руб. без НДС)</t>
  </si>
  <si>
    <r>
      <rPr>
        <b/>
        <sz val="10"/>
        <color theme="1"/>
        <rFont val="Calibri"/>
        <scheme val="minor"/>
      </rPr>
      <t xml:space="preserve">Страна происхождения товара
</t>
    </r>
    <r>
      <rPr>
        <i/>
        <sz val="10"/>
        <rFont val="Calibri"/>
        <scheme val="minor"/>
      </rPr>
      <t xml:space="preserve">[только для товаров, 
в соответствии с общероссийским классификатором стран мира]</t>
    </r>
  </si>
  <si>
    <r>
      <rPr>
        <b/>
        <sz val="10"/>
        <color theme="1"/>
        <rFont val="Calibri"/>
        <scheme val="minor"/>
      </rPr>
      <t xml:space="preserve">Производитель продукции
</t>
    </r>
    <r>
      <rPr>
        <i/>
        <sz val="10"/>
        <rFont val="Calibri"/>
        <scheme val="minor"/>
      </rPr>
      <t xml:space="preserve">[в случае наличия в Едином реестре российской радиоэлектронной продукции, или в Едином реестре Минкомсвязи российских программ для электронных вычислительных машин и баз данных – дополнительно указывается № реестровой записи]</t>
    </r>
  </si>
  <si>
    <t xml:space="preserve">Предлагаемая цена одной единицы продукции
(руб. без НДС)</t>
  </si>
  <si>
    <t xml:space="preserve">Итоговая стоимость позиции
(руб. без НДС)</t>
  </si>
  <si>
    <t xml:space="preserve">Венец зубчатый, чертеж 3Бу02.09.02.ОСБ</t>
  </si>
  <si>
    <t>шт</t>
  </si>
  <si>
    <t xml:space="preserve">Вал с дисками, чертеж 3Б101.16-0СБ</t>
  </si>
  <si>
    <t xml:space="preserve">ИТОГО без НДС, руб.</t>
  </si>
  <si>
    <t xml:space="preserve">Кроме того, НДС, руб.</t>
  </si>
  <si>
    <t xml:space="preserve">ИТОГО с НДС, руб.</t>
  </si>
  <si>
    <t>_____________________________________________</t>
  </si>
  <si>
    <t xml:space="preserve">(подпись, М.П.)</t>
  </si>
  <si>
    <t>_______________________________________________</t>
  </si>
  <si>
    <t xml:space="preserve">(фамилия, имя, отчество подписавшего, должность)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</si>
</sst>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7">
    <font>
      <sz val="11.000000"/>
      <color theme="1"/>
      <name val="Calibri"/>
      <scheme val="minor"/>
    </font>
    <font>
      <b/>
      <sz val="14.000000"/>
      <color theme="1"/>
      <name val="Calibri"/>
      <scheme val="minor"/>
    </font>
    <font>
      <sz val="10.000000"/>
      <color theme="1"/>
      <name val="Calibri"/>
      <scheme val="minor"/>
    </font>
    <font>
      <b/>
      <sz val="12.000000"/>
      <color rgb="FF002060"/>
      <name val="Calibri"/>
      <scheme val="minor"/>
    </font>
    <font>
      <sz val="12.000000"/>
      <color rgb="FF002060"/>
      <name val="Calibri"/>
      <scheme val="minor"/>
    </font>
    <font>
      <i/>
      <sz val="10.000000"/>
      <color theme="0" tint="-0.499984740745262"/>
      <name val="Calibri"/>
      <scheme val="minor"/>
    </font>
    <font>
      <sz val="12.000000"/>
      <color theme="1"/>
      <name val="Calibri"/>
      <scheme val="minor"/>
    </font>
    <font>
      <sz val="14.000000"/>
      <color theme="1"/>
      <name val="Calibri"/>
      <scheme val="minor"/>
    </font>
    <font>
      <b/>
      <sz val="10.000000"/>
      <color theme="1"/>
      <name val="Calibri"/>
      <scheme val="minor"/>
    </font>
    <font>
      <sz val="14.000000"/>
      <color theme="1"/>
      <name val="Times New Roman"/>
    </font>
    <font>
      <sz val="12.000000"/>
      <name val="Times New Roman"/>
    </font>
    <font>
      <sz val="11.000000"/>
      <name val="Times New Roman"/>
    </font>
    <font>
      <b/>
      <sz val="12.000000"/>
      <color rgb="FF002060"/>
      <name val="Times New Roman"/>
    </font>
    <font>
      <b/>
      <sz val="12.000000"/>
      <color theme="1"/>
      <name val="Times New Roman"/>
    </font>
    <font>
      <sz val="12.000000"/>
      <color rgb="FF002060"/>
      <name val="Times New Roman"/>
    </font>
    <font>
      <sz val="12.000000"/>
      <color theme="1"/>
      <name val="Times New Roman"/>
    </font>
    <font>
      <sz val="10.000000"/>
      <color theme="1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8" tint="0.59996337778862885"/>
        <bgColor theme="8" tint="0.59996337778862885"/>
      </patternFill>
    </fill>
    <fill>
      <patternFill patternType="solid">
        <fgColor indexed="5"/>
        <bgColor indexed="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27"/>
      </patternFill>
    </fill>
    <fill>
      <patternFill patternType="solid">
        <fgColor theme="0" tint="-0.14996795556505021"/>
        <bgColor theme="0" tint="-0.14996795556505021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0"/>
        <bgColor theme="0" tint="0"/>
      </patternFill>
    </fill>
  </fills>
  <borders count="40">
    <border>
      <left style="none"/>
      <right style="none"/>
      <top style="none"/>
      <bottom style="none"/>
      <diagonal style="none"/>
    </border>
    <border>
      <left style="medium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none"/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none"/>
      <right style="none"/>
      <top style="medium">
        <color rgb="FF002060"/>
      </top>
      <bottom style="none"/>
      <diagonal style="none"/>
    </border>
    <border>
      <left style="medium">
        <color rgb="FF002060"/>
      </left>
      <right style="thin">
        <color rgb="FF002060"/>
      </right>
      <top style="medium">
        <color rgb="FF002060"/>
      </top>
      <bottom style="none"/>
      <diagonal style="none"/>
    </border>
    <border>
      <left style="none"/>
      <right style="thin">
        <color rgb="FF002060"/>
      </right>
      <top style="medium">
        <color rgb="FF002060"/>
      </top>
      <bottom style="none"/>
      <diagonal style="none"/>
    </border>
    <border>
      <left style="thin">
        <color rgb="FF002060"/>
      </left>
      <right style="thin">
        <color rgb="FF002060"/>
      </right>
      <top style="medium">
        <color rgb="FF002060"/>
      </top>
      <bottom style="none"/>
      <diagonal style="none"/>
    </border>
    <border>
      <left style="thin">
        <color rgb="FF002060"/>
      </left>
      <right style="none"/>
      <top style="medium">
        <color rgb="FF002060"/>
      </top>
      <bottom style="none"/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medium">
        <color rgb="FF002060"/>
      </left>
      <right style="none"/>
      <top style="medium">
        <color rgb="FF002060"/>
      </top>
      <bottom style="none"/>
      <diagonal style="none"/>
    </border>
    <border>
      <left style="none"/>
      <right style="thin">
        <color rgb="FF002060"/>
      </right>
      <top style="none"/>
      <bottom style="none"/>
      <diagonal style="none"/>
    </border>
    <border>
      <left style="thin">
        <color rgb="FF002060"/>
      </left>
      <right style="thin">
        <color rgb="FF002060"/>
      </right>
      <top style="none"/>
      <bottom style="none"/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medium">
        <color rgb="FF002060"/>
      </left>
      <right style="none"/>
      <top style="none"/>
      <bottom style="medium">
        <color rgb="FF002060"/>
      </bottom>
      <diagonal style="none"/>
    </border>
    <border>
      <left style="none"/>
      <right style="none"/>
      <top style="none"/>
      <bottom style="medium">
        <color rgb="FF002060"/>
      </bottom>
      <diagonal style="none"/>
    </border>
    <border>
      <left style="none"/>
      <right style="thin">
        <color rgb="FF002060"/>
      </right>
      <top style="none"/>
      <bottom style="medium">
        <color rgb="FF002060"/>
      </bottom>
      <diagonal style="none"/>
    </border>
    <border>
      <left style="none"/>
      <right style="medium">
        <color rgb="FF002060"/>
      </right>
      <top style="none"/>
      <bottom style="medium">
        <color rgb="FF002060"/>
      </bottom>
      <diagonal style="none"/>
    </border>
    <border>
      <left style="medium">
        <color rgb="FF002060"/>
      </left>
      <right style="none"/>
      <top style="medium">
        <color rgb="FF002060"/>
      </top>
      <bottom style="thin">
        <color rgb="FF002060"/>
      </bottom>
      <diagonal style="none"/>
    </border>
    <border>
      <left style="none"/>
      <right style="none"/>
      <top style="medium">
        <color rgb="FF002060"/>
      </top>
      <bottom style="thin">
        <color rgb="FF002060"/>
      </bottom>
      <diagonal style="none"/>
    </border>
    <border>
      <left style="thin">
        <color auto="1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none"/>
      <right style="medium">
        <color rgb="FF002060"/>
      </right>
      <top style="none"/>
      <bottom style="thin">
        <color rgb="FF002060"/>
      </bottom>
      <diagonal style="none"/>
    </border>
    <border>
      <left style="medium">
        <color rgb="FF002060"/>
      </left>
      <right style="none"/>
      <top style="thin">
        <color rgb="FF002060"/>
      </top>
      <bottom style="medium">
        <color rgb="FF002060"/>
      </bottom>
      <diagonal style="none"/>
    </border>
    <border>
      <left style="none"/>
      <right style="none"/>
      <top style="thin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thin">
        <color rgb="FF002060"/>
      </top>
      <bottom style="medium">
        <color rgb="FF002060"/>
      </bottom>
      <diagonal style="none"/>
    </border>
    <border>
      <left style="none"/>
      <right style="medium">
        <color rgb="FF002060"/>
      </right>
      <top style="thin">
        <color rgb="FF002060"/>
      </top>
      <bottom style="medium">
        <color rgb="FF002060"/>
      </bottom>
      <diagonal style="none"/>
    </border>
    <border>
      <left style="none"/>
      <right style="none"/>
      <top style="thin">
        <color rgb="FF002060"/>
      </top>
      <bottom style="none"/>
      <diagonal style="none"/>
    </border>
  </borders>
  <cellStyleXfs count="1">
    <xf fontId="0" fillId="0" borderId="0" numFmtId="0" applyNumberFormat="1" applyFont="1" applyFill="1" applyBorder="1"/>
  </cellStyleXfs>
  <cellXfs count="67">
    <xf fontId="0" fillId="0" borderId="0" numFmtId="0" xfId="0"/>
    <xf fontId="0" fillId="0" borderId="0" numFmtId="0" xfId="0"/>
    <xf fontId="1" fillId="0" borderId="0" numFmtId="0" xfId="0" applyFont="1" applyAlignment="1">
      <alignment horizontal="center" vertical="center"/>
    </xf>
    <xf fontId="1" fillId="0" borderId="0" numFmtId="0" xfId="0" applyFont="1" applyAlignment="1">
      <alignment horizontal="center" vertical="top"/>
    </xf>
    <xf fontId="2" fillId="0" borderId="0" numFmtId="0" xfId="0" applyFont="1" applyAlignment="1">
      <alignment horizontal="center" vertical="top" wrapText="1"/>
    </xf>
    <xf fontId="3" fillId="2" borderId="1" numFmtId="0" xfId="0" applyFont="1" applyFill="1" applyBorder="1" applyAlignment="1">
      <alignment horizontal="center" vertical="center" wrapText="1"/>
    </xf>
    <xf fontId="3" fillId="2" borderId="2" numFmtId="0" xfId="0" applyFont="1" applyFill="1" applyBorder="1" applyAlignment="1">
      <alignment horizontal="center" vertical="center" wrapText="1"/>
    </xf>
    <xf fontId="3" fillId="2" borderId="3" numFmtId="0" xfId="0" applyFont="1" applyFill="1" applyBorder="1" applyAlignment="1">
      <alignment horizontal="center" vertical="center" wrapText="1"/>
    </xf>
    <xf fontId="4" fillId="3" borderId="4" numFmtId="4" xfId="0" applyNumberFormat="1" applyFont="1" applyFill="1" applyBorder="1" applyAlignment="1">
      <alignment horizontal="center" vertical="center" wrapText="1"/>
    </xf>
    <xf fontId="4" fillId="4" borderId="5" numFmtId="0" xfId="0" applyFont="1" applyFill="1" applyBorder="1" applyAlignment="1">
      <alignment horizontal="center" vertical="center" wrapText="1"/>
    </xf>
    <xf fontId="3" fillId="2" borderId="6" numFmtId="0" xfId="0" applyFont="1" applyFill="1" applyBorder="1" applyAlignment="1">
      <alignment horizontal="center" vertical="center" wrapText="1"/>
    </xf>
    <xf fontId="5" fillId="0" borderId="7" numFmtId="0" xfId="0" applyFont="1" applyBorder="1" applyAlignment="1">
      <alignment horizontal="justify" vertical="top" wrapText="1"/>
    </xf>
    <xf fontId="6" fillId="0" borderId="0" numFmtId="0" xfId="0" applyFont="1" applyAlignment="1">
      <alignment horizontal="left" vertical="top" wrapText="1"/>
    </xf>
    <xf fontId="5" fillId="0" borderId="0" numFmtId="0" xfId="0" applyFont="1" applyAlignment="1">
      <alignment horizontal="justify" vertical="top" wrapText="1"/>
    </xf>
    <xf fontId="6" fillId="5" borderId="0" numFmtId="4" xfId="0" applyNumberFormat="1" applyFont="1" applyFill="1" applyAlignment="1">
      <alignment horizontal="center" vertical="top" wrapText="1"/>
    </xf>
    <xf fontId="7" fillId="5" borderId="0" numFmtId="0" xfId="0" applyFont="1" applyFill="1" applyAlignment="1">
      <alignment horizontal="center" vertical="top" wrapText="1"/>
    </xf>
    <xf fontId="6" fillId="0" borderId="0" numFmtId="0" xfId="0" applyFont="1" applyAlignment="1">
      <alignment horizontal="left"/>
    </xf>
    <xf fontId="3" fillId="2" borderId="8" numFmtId="0" xfId="0" applyFont="1" applyFill="1" applyBorder="1" applyAlignment="1">
      <alignment horizontal="center" vertical="center" wrapText="1"/>
    </xf>
    <xf fontId="3" fillId="2" borderId="9" numFmtId="0" xfId="0" applyFont="1" applyFill="1" applyBorder="1" applyAlignment="1">
      <alignment horizontal="center" vertical="center" wrapText="1"/>
    </xf>
    <xf fontId="3" fillId="2" borderId="10" numFmtId="0" xfId="0" applyFont="1" applyFill="1" applyBorder="1" applyAlignment="1">
      <alignment horizontal="center" vertical="center" wrapText="1"/>
    </xf>
    <xf fontId="3" fillId="2" borderId="11" numFmtId="0" xfId="0" applyFont="1" applyFill="1" applyBorder="1" applyAlignment="1">
      <alignment horizontal="center" vertical="center" wrapText="1"/>
    </xf>
    <xf fontId="3" fillId="2" borderId="12" numFmtId="0" xfId="0" applyFont="1" applyFill="1" applyBorder="1" applyAlignment="1">
      <alignment horizontal="center" vertical="center" wrapText="1"/>
    </xf>
    <xf fontId="2" fillId="0" borderId="0" numFmtId="0" xfId="0" applyFont="1" applyAlignment="1">
      <alignment horizontal="center" vertical="center" wrapText="1"/>
    </xf>
    <xf fontId="3" fillId="2" borderId="7" numFmtId="0" xfId="0" applyFont="1" applyFill="1" applyBorder="1" applyAlignment="1">
      <alignment horizontal="center" vertical="center" wrapText="1"/>
    </xf>
    <xf fontId="8" fillId="4" borderId="13" numFmtId="0" xfId="0" applyFont="1" applyFill="1" applyBorder="1" applyAlignment="1">
      <alignment horizontal="center" vertical="center" wrapText="1"/>
    </xf>
    <xf fontId="8" fillId="4" borderId="14" numFmtId="0" xfId="0" applyFont="1" applyFill="1" applyBorder="1" applyAlignment="1">
      <alignment horizontal="center" vertical="center" wrapText="1"/>
    </xf>
    <xf fontId="8" fillId="4" borderId="15" numFmtId="0" xfId="0" applyFont="1" applyFill="1" applyBorder="1" applyAlignment="1">
      <alignment horizontal="center" vertical="center" wrapText="1"/>
    </xf>
    <xf fontId="8" fillId="4" borderId="16" numFmtId="0" xfId="0" applyFont="1" applyFill="1" applyBorder="1" applyAlignment="1">
      <alignment horizontal="center" vertical="center" wrapText="1"/>
    </xf>
    <xf fontId="2" fillId="0" borderId="17" numFmtId="0" xfId="0" applyFont="1" applyBorder="1" applyAlignment="1">
      <alignment horizontal="center" vertical="top" wrapText="1"/>
    </xf>
    <xf fontId="8" fillId="4" borderId="18" numFmtId="0" xfId="0" applyFont="1" applyFill="1" applyBorder="1" applyAlignment="1">
      <alignment horizontal="center" vertical="center" wrapText="1"/>
    </xf>
    <xf fontId="8" fillId="4" borderId="19" numFmtId="0" xfId="0" applyFont="1" applyFill="1" applyBorder="1" applyAlignment="1">
      <alignment horizontal="center" vertical="center" wrapText="1"/>
    </xf>
    <xf fontId="8" fillId="4" borderId="20" numFmtId="0" xfId="0" applyFont="1" applyFill="1" applyBorder="1" applyAlignment="1">
      <alignment horizontal="center" vertical="center" wrapText="1"/>
    </xf>
    <xf fontId="8" fillId="4" borderId="12" numFmtId="0" xfId="0" applyFont="1" applyFill="1" applyBorder="1" applyAlignment="1">
      <alignment horizontal="center" vertical="center" wrapText="1"/>
    </xf>
    <xf fontId="0" fillId="0" borderId="0" numFmtId="0" xfId="0" applyAlignment="1">
      <alignment horizontal="center"/>
    </xf>
    <xf fontId="9" fillId="6" borderId="21" numFmtId="0" xfId="0" applyFont="1" applyFill="1" applyBorder="1" applyAlignment="1">
      <alignment horizontal="center" vertical="center" wrapText="1"/>
    </xf>
    <xf fontId="10" fillId="5" borderId="22" numFmtId="0" xfId="0" applyFont="1" applyFill="1" applyBorder="1" applyAlignment="1">
      <alignment horizontal="left" vertical="center" wrapText="1"/>
    </xf>
    <xf fontId="10" fillId="5" borderId="22" numFmtId="49" xfId="0" applyNumberFormat="1" applyFont="1" applyFill="1" applyBorder="1" applyAlignment="1">
      <alignment horizontal="center" vertical="center"/>
    </xf>
    <xf fontId="10" fillId="5" borderId="22" numFmtId="4" xfId="0" applyNumberFormat="1" applyFont="1" applyFill="1" applyBorder="1" applyAlignment="1" applyProtection="1">
      <alignment horizontal="center" vertical="center" wrapText="1"/>
      <protection locked="0"/>
    </xf>
    <xf fontId="10" fillId="5" borderId="22" numFmtId="4" xfId="0" applyNumberFormat="1" applyFont="1" applyFill="1" applyBorder="1" applyAlignment="1">
      <alignment horizontal="center" vertical="center" wrapText="1"/>
      <protection locked="0"/>
    </xf>
    <xf fontId="10" fillId="7" borderId="23" numFmtId="4" xfId="0" applyNumberFormat="1" applyFont="1" applyFill="1" applyBorder="1" applyAlignment="1" applyProtection="1">
      <alignment horizontal="center" vertical="center" wrapText="1"/>
    </xf>
    <xf fontId="10" fillId="5" borderId="17" numFmtId="0" xfId="0" applyFont="1" applyFill="1" applyBorder="1" applyAlignment="1">
      <alignment horizontal="center" vertical="center" wrapText="1"/>
    </xf>
    <xf fontId="10" fillId="0" borderId="24" numFmtId="0" xfId="0" applyFont="1" applyBorder="1" applyAlignment="1">
      <alignment horizontal="left" vertical="center" wrapText="1"/>
    </xf>
    <xf fontId="10" fillId="5" borderId="25" numFmtId="49" xfId="0" applyNumberFormat="1" applyFont="1" applyFill="1" applyBorder="1" applyAlignment="1" applyProtection="1">
      <alignment horizontal="center" vertical="center" wrapText="1"/>
      <protection locked="0"/>
    </xf>
    <xf fontId="10" fillId="5" borderId="22" numFmtId="3" xfId="0" applyNumberFormat="1" applyFont="1" applyFill="1" applyBorder="1" applyAlignment="1">
      <alignment horizontal="center" vertical="center"/>
    </xf>
    <xf fontId="10" fillId="8" borderId="23" numFmtId="4" xfId="0" applyNumberFormat="1" applyFont="1" applyFill="1" applyBorder="1" applyAlignment="1">
      <alignment horizontal="center" vertical="center" wrapText="1"/>
    </xf>
    <xf fontId="11" fillId="5" borderId="0" numFmtId="0" xfId="0" applyFont="1" applyFill="1" applyAlignment="1">
      <alignment horizontal="left" vertical="center" wrapText="1"/>
    </xf>
    <xf fontId="10" fillId="5" borderId="26" numFmtId="4" xfId="0" applyNumberFormat="1" applyFont="1" applyFill="1" applyBorder="1" applyAlignment="1">
      <alignment horizontal="center" vertical="center" wrapText="1"/>
      <protection locked="0"/>
    </xf>
    <xf fontId="10" fillId="0" borderId="22" numFmtId="0" xfId="0" applyFont="1" applyBorder="1" applyAlignment="1">
      <alignment horizontal="left" vertical="center" wrapText="1"/>
    </xf>
    <xf fontId="12" fillId="4" borderId="27" numFmtId="4" xfId="0" applyNumberFormat="1" applyFont="1" applyFill="1" applyBorder="1" applyAlignment="1" applyProtection="1">
      <alignment horizontal="right" vertical="center" wrapText="1"/>
    </xf>
    <xf fontId="12" fillId="4" borderId="28" numFmtId="4" xfId="0" applyNumberFormat="1" applyFont="1" applyFill="1" applyBorder="1" applyAlignment="1" applyProtection="1">
      <alignment horizontal="right" vertical="center" wrapText="1"/>
    </xf>
    <xf fontId="12" fillId="4" borderId="29" numFmtId="4" xfId="0" applyNumberFormat="1" applyFont="1" applyFill="1" applyBorder="1" applyAlignment="1" applyProtection="1">
      <alignment horizontal="right" vertical="center" wrapText="1"/>
    </xf>
    <xf fontId="13" fillId="4" borderId="30" numFmtId="4" xfId="0" applyNumberFormat="1" applyFont="1" applyFill="1" applyBorder="1" applyAlignment="1">
      <alignment horizontal="center" vertical="center" wrapText="1"/>
    </xf>
    <xf fontId="14" fillId="4" borderId="31" numFmtId="4" xfId="0" applyNumberFormat="1" applyFont="1" applyFill="1" applyBorder="1" applyAlignment="1" applyProtection="1">
      <alignment horizontal="right" vertical="top" wrapText="1"/>
    </xf>
    <xf fontId="14" fillId="4" borderId="32" numFmtId="4" xfId="0" applyNumberFormat="1" applyFont="1" applyFill="1" applyBorder="1" applyAlignment="1" applyProtection="1">
      <alignment horizontal="right" vertical="top" wrapText="1"/>
    </xf>
    <xf fontId="14" fillId="5" borderId="33" numFmtId="9" xfId="0" applyNumberFormat="1" applyFont="1" applyFill="1" applyBorder="1" applyAlignment="1" applyProtection="1">
      <alignment horizontal="center" vertical="top" wrapText="1"/>
    </xf>
    <xf fontId="15" fillId="4" borderId="34" numFmtId="4" xfId="0" applyNumberFormat="1" applyFont="1" applyFill="1" applyBorder="1" applyAlignment="1">
      <alignment horizontal="center" vertical="top" wrapText="1"/>
    </xf>
    <xf fontId="14" fillId="4" borderId="35" numFmtId="4" xfId="0" applyNumberFormat="1" applyFont="1" applyFill="1" applyBorder="1" applyAlignment="1" applyProtection="1">
      <alignment horizontal="right" vertical="top" wrapText="1"/>
    </xf>
    <xf fontId="14" fillId="4" borderId="36" numFmtId="4" xfId="0" applyNumberFormat="1" applyFont="1" applyFill="1" applyBorder="1" applyAlignment="1" applyProtection="1">
      <alignment horizontal="right" vertical="top" wrapText="1"/>
    </xf>
    <xf fontId="14" fillId="4" borderId="37" numFmtId="4" xfId="0" applyNumberFormat="1" applyFont="1" applyFill="1" applyBorder="1" applyAlignment="1" applyProtection="1">
      <alignment horizontal="right" vertical="top" wrapText="1"/>
    </xf>
    <xf fontId="15" fillId="4" borderId="38" numFmtId="4" xfId="0" applyNumberFormat="1" applyFont="1" applyFill="1" applyBorder="1" applyAlignment="1">
      <alignment horizontal="center" vertical="top" wrapText="1"/>
    </xf>
    <xf fontId="5" fillId="0" borderId="39" numFmtId="0" xfId="0" applyFont="1" applyBorder="1" applyAlignment="1">
      <alignment horizontal="justify" vertical="center" wrapText="1"/>
    </xf>
    <xf fontId="2" fillId="0" borderId="0" numFmtId="4" xfId="0" applyNumberFormat="1" applyFont="1" applyAlignment="1">
      <alignment horizontal="center" vertical="top" wrapText="1"/>
    </xf>
    <xf fontId="5" fillId="0" borderId="0" numFmtId="0" xfId="0" applyFont="1" applyAlignment="1">
      <alignment horizontal="justify" vertical="center" wrapText="1"/>
    </xf>
    <xf fontId="2" fillId="9" borderId="0" numFmtId="0" xfId="0" applyFont="1" applyFill="1" applyAlignment="1">
      <alignment horizontal="center" vertical="top" wrapText="1"/>
    </xf>
    <xf fontId="0" fillId="9" borderId="0" numFmtId="0" xfId="0" applyFill="1" applyAlignment="1">
      <alignment horizontal="center"/>
    </xf>
    <xf fontId="16" fillId="9" borderId="0" numFmtId="0" xfId="0" applyFont="1" applyFill="1" applyAlignment="1">
      <alignment horizontal="center"/>
    </xf>
    <xf fontId="0" fillId="9" borderId="0" numFmt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microsoft.com/office/2017/10/relationships/person" Target="persons/person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K: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Каушнян Елена Валериевна" id="{FCABD24F-2927-338D-FCF2-70297A343231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17" personId="{FCABD24F-2927-338D-FCF2-70297A343231}" id="{00410079-0090-487D-A38A-00BF008500A6}" done="1">
    <text xml:space="preserve">предусмотреть место для подписи и печати участником. 
</text>
  </threadedComment>
</ThreadedComments>
</file>

<file path=xl/worksheets/_rels/sheet1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C1" zoomScale="85" workbookViewId="0">
      <selection activeCell="J8" activeCellId="0" sqref="J8"/>
    </sheetView>
  </sheetViews>
  <sheetFormatPr defaultColWidth="8.85546875" defaultRowHeight="14.25"/>
  <cols>
    <col customWidth="1" min="1" max="1" style="1" width="4.5703125"/>
    <col customWidth="1" min="2" max="2" style="1" width="9.140625"/>
    <col customWidth="1" min="3" max="3" style="1" width="51.57421875"/>
    <col customWidth="1" min="4" max="4" style="1" width="7.140625"/>
    <col customWidth="1" min="5" max="5" style="1" width="17.140625"/>
    <col customWidth="1" min="6" max="6" style="1" width="17"/>
    <col customWidth="1" min="7" max="7" style="1" width="22.85546875"/>
    <col customWidth="1" min="8" max="8" style="1" width="12.5703125"/>
    <col customWidth="1" min="9" max="9" style="1" width="8"/>
    <col customWidth="1" min="10" max="10" style="1" width="52.421875"/>
    <col customWidth="1" min="11" max="11" style="1" width="16.140625"/>
    <col customWidth="1" min="12" max="12" style="1" width="36.140625"/>
    <col customWidth="1" min="13" max="13" style="1" width="7.28515625"/>
    <col customWidth="1" min="14" max="14" style="1" width="15"/>
    <col customWidth="1" min="15" max="15" style="1" width="13.85546875"/>
    <col customWidth="1" min="16" max="16" style="1" width="10.7109375"/>
    <col customWidth="1" min="17" max="17" style="1" width="18.7109375"/>
    <col min="18" max="16384" style="1" width="8.85546875"/>
  </cols>
  <sheetData>
    <row r="1" ht="18.7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ht="17.25" customHeight="1">
      <c r="B3" s="5" t="s">
        <v>1</v>
      </c>
      <c r="C3" s="6"/>
      <c r="D3" s="6"/>
      <c r="E3" s="7"/>
      <c r="F3" s="8">
        <v>17344654.190000001</v>
      </c>
      <c r="G3" s="9" t="s">
        <v>2</v>
      </c>
      <c r="H3" s="4"/>
      <c r="I3" s="5" t="s">
        <v>3</v>
      </c>
      <c r="J3" s="6"/>
      <c r="K3" s="6"/>
      <c r="L3" s="6"/>
      <c r="M3" s="6"/>
      <c r="N3" s="6"/>
      <c r="O3" s="6"/>
      <c r="P3" s="6"/>
      <c r="Q3" s="10"/>
      <c r="R3" s="4"/>
    </row>
    <row r="4" ht="15.75">
      <c r="B4" s="11"/>
      <c r="C4" s="11"/>
      <c r="D4" s="11"/>
      <c r="E4" s="11"/>
      <c r="F4" s="11"/>
      <c r="G4" s="11"/>
      <c r="H4" s="4"/>
      <c r="I4" s="12" t="s">
        <v>4</v>
      </c>
      <c r="J4" s="12"/>
      <c r="K4" s="12"/>
      <c r="L4" s="12"/>
      <c r="M4" s="4"/>
      <c r="N4" s="4"/>
      <c r="O4" s="4"/>
      <c r="P4" s="4"/>
      <c r="Q4" s="4"/>
      <c r="R4" s="4"/>
    </row>
    <row r="5" ht="16.5">
      <c r="B5" s="13"/>
      <c r="C5" s="13"/>
      <c r="D5" s="13"/>
      <c r="E5" s="13"/>
      <c r="F5" s="13"/>
      <c r="G5" s="13"/>
      <c r="H5" s="4"/>
      <c r="I5" s="12" t="s">
        <v>5</v>
      </c>
      <c r="J5" s="12"/>
      <c r="K5" s="12"/>
      <c r="L5" s="12"/>
      <c r="M5" s="4"/>
      <c r="N5" s="4"/>
      <c r="O5" s="4"/>
      <c r="P5" s="4"/>
      <c r="Q5" s="4"/>
      <c r="R5" s="4"/>
    </row>
    <row r="6" ht="18.75">
      <c r="B6" s="4"/>
      <c r="C6" s="4"/>
      <c r="D6" s="4"/>
      <c r="E6" s="4"/>
      <c r="F6" s="14"/>
      <c r="G6" s="15"/>
      <c r="H6" s="4"/>
      <c r="I6" s="16" t="s">
        <v>6</v>
      </c>
      <c r="J6" s="16"/>
      <c r="K6" s="16"/>
      <c r="L6" s="16"/>
      <c r="M6" s="4"/>
      <c r="N6" s="4"/>
      <c r="O6" s="4"/>
      <c r="P6" s="4"/>
      <c r="Q6" s="4"/>
      <c r="R6" s="4"/>
    </row>
    <row r="7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ht="15.75">
      <c r="B8" s="17" t="s">
        <v>7</v>
      </c>
      <c r="C8" s="18"/>
      <c r="D8" s="19"/>
      <c r="E8" s="19"/>
      <c r="F8" s="20"/>
      <c r="G8" s="21"/>
      <c r="H8" s="22"/>
      <c r="I8" s="5" t="s">
        <v>8</v>
      </c>
      <c r="J8" s="23"/>
      <c r="K8" s="6"/>
      <c r="L8" s="6"/>
      <c r="M8" s="6"/>
      <c r="N8" s="6"/>
      <c r="O8" s="6"/>
      <c r="P8" s="6"/>
      <c r="Q8" s="10"/>
      <c r="R8" s="4"/>
    </row>
    <row r="9" ht="121.5">
      <c r="B9" s="24" t="s">
        <v>9</v>
      </c>
      <c r="C9" s="25" t="s">
        <v>10</v>
      </c>
      <c r="D9" s="26" t="s">
        <v>11</v>
      </c>
      <c r="E9" s="26" t="s">
        <v>12</v>
      </c>
      <c r="F9" s="25" t="s">
        <v>13</v>
      </c>
      <c r="G9" s="27" t="s">
        <v>14</v>
      </c>
      <c r="H9" s="28"/>
      <c r="I9" s="29" t="s">
        <v>9</v>
      </c>
      <c r="J9" s="26" t="s">
        <v>10</v>
      </c>
      <c r="K9" s="30" t="s">
        <v>15</v>
      </c>
      <c r="L9" s="30" t="s">
        <v>16</v>
      </c>
      <c r="M9" s="30" t="s">
        <v>11</v>
      </c>
      <c r="N9" s="31" t="s">
        <v>12</v>
      </c>
      <c r="O9" s="31" t="s">
        <v>17</v>
      </c>
      <c r="P9" s="31" t="s">
        <v>13</v>
      </c>
      <c r="Q9" s="32" t="s">
        <v>18</v>
      </c>
      <c r="R9" s="4"/>
    </row>
    <row r="10" ht="17.25">
      <c r="A10" s="33"/>
      <c r="B10" s="34">
        <v>1</v>
      </c>
      <c r="C10" s="35" t="s">
        <v>19</v>
      </c>
      <c r="D10" s="36" t="s">
        <v>20</v>
      </c>
      <c r="E10" s="37">
        <v>2778884.73</v>
      </c>
      <c r="F10" s="38">
        <v>3</v>
      </c>
      <c r="G10" s="39">
        <f t="shared" ref="G10:G11" si="0">ROUND((E10*F10),2)</f>
        <v>8336654.1900000004</v>
      </c>
      <c r="H10" s="40"/>
      <c r="I10" s="34">
        <v>1</v>
      </c>
      <c r="J10" s="41" t="str">
        <f t="shared" ref="J10:J11" si="1">C10</f>
        <v xml:space="preserve">Венец зубчатый, чертеж 3Бу02.09.02.ОСБ</v>
      </c>
      <c r="K10" s="42"/>
      <c r="L10" s="42"/>
      <c r="M10" s="37" t="str">
        <f t="shared" ref="M10:M11" si="2">D10</f>
        <v>шт</v>
      </c>
      <c r="N10" s="37">
        <f t="shared" ref="N10:N11" si="3">E10</f>
        <v>2778884.73</v>
      </c>
      <c r="O10" s="37"/>
      <c r="P10" s="43">
        <f t="shared" ref="P10:P11" si="4">F10</f>
        <v>3</v>
      </c>
      <c r="Q10" s="44">
        <f t="shared" ref="Q10:Q11" si="5">ROUND((O10*P10),2)</f>
        <v>0</v>
      </c>
      <c r="R10" s="4"/>
    </row>
    <row r="11" ht="30">
      <c r="A11" s="33"/>
      <c r="B11" s="34">
        <v>2</v>
      </c>
      <c r="C11" s="45" t="s">
        <v>21</v>
      </c>
      <c r="D11" s="36" t="s">
        <v>20</v>
      </c>
      <c r="E11" s="37">
        <v>4504000</v>
      </c>
      <c r="F11" s="46">
        <v>2</v>
      </c>
      <c r="G11" s="39">
        <f t="shared" si="0"/>
        <v>9008000</v>
      </c>
      <c r="H11" s="40"/>
      <c r="I11" s="34">
        <v>2</v>
      </c>
      <c r="J11" s="47" t="str">
        <f t="shared" si="1"/>
        <v xml:space="preserve">Вал с дисками, чертеж 3Б101.16-0СБ</v>
      </c>
      <c r="K11" s="42"/>
      <c r="L11" s="42"/>
      <c r="M11" s="37" t="str">
        <f t="shared" si="2"/>
        <v>шт</v>
      </c>
      <c r="N11" s="37">
        <f t="shared" si="3"/>
        <v>4504000</v>
      </c>
      <c r="O11" s="37"/>
      <c r="P11" s="43">
        <f t="shared" si="4"/>
        <v>2</v>
      </c>
      <c r="Q11" s="44">
        <f t="shared" si="5"/>
        <v>0</v>
      </c>
      <c r="R11" s="4"/>
    </row>
    <row r="12" ht="15">
      <c r="A12" s="33"/>
      <c r="B12" s="48" t="s">
        <v>22</v>
      </c>
      <c r="C12" s="49"/>
      <c r="D12" s="49"/>
      <c r="E12" s="49"/>
      <c r="F12" s="50"/>
      <c r="G12" s="51">
        <f>SUM(G10:G11)</f>
        <v>17344654.190000001</v>
      </c>
      <c r="H12" s="4"/>
      <c r="I12" s="48" t="s">
        <v>22</v>
      </c>
      <c r="J12" s="49"/>
      <c r="K12" s="49"/>
      <c r="L12" s="49"/>
      <c r="M12" s="49"/>
      <c r="N12" s="49"/>
      <c r="O12" s="49"/>
      <c r="P12" s="50"/>
      <c r="Q12" s="51">
        <f>SUM(Q10:Q11)</f>
        <v>0</v>
      </c>
      <c r="R12" s="4"/>
    </row>
    <row r="13" ht="15">
      <c r="A13" s="33"/>
      <c r="B13" s="52" t="s">
        <v>23</v>
      </c>
      <c r="C13" s="53"/>
      <c r="D13" s="53"/>
      <c r="E13" s="53"/>
      <c r="F13" s="54">
        <v>0.20000000000000001</v>
      </c>
      <c r="G13" s="55">
        <f>ROUND((G12*F13),2)</f>
        <v>3468930.8399999999</v>
      </c>
      <c r="H13" s="4"/>
      <c r="I13" s="52" t="s">
        <v>23</v>
      </c>
      <c r="J13" s="53"/>
      <c r="K13" s="53"/>
      <c r="L13" s="53"/>
      <c r="M13" s="53"/>
      <c r="N13" s="53"/>
      <c r="O13" s="53"/>
      <c r="P13" s="54">
        <v>0.20000000000000001</v>
      </c>
      <c r="Q13" s="55">
        <f>ROUND((Q12*P13),2)</f>
        <v>0</v>
      </c>
      <c r="R13" s="4"/>
    </row>
    <row r="14" ht="15">
      <c r="A14" s="33"/>
      <c r="B14" s="56" t="s">
        <v>24</v>
      </c>
      <c r="C14" s="57"/>
      <c r="D14" s="57"/>
      <c r="E14" s="57"/>
      <c r="F14" s="58"/>
      <c r="G14" s="59">
        <f>G12+G13</f>
        <v>20813585.030000001</v>
      </c>
      <c r="H14" s="4"/>
      <c r="I14" s="56" t="s">
        <v>24</v>
      </c>
      <c r="J14" s="57"/>
      <c r="K14" s="57"/>
      <c r="L14" s="57"/>
      <c r="M14" s="57"/>
      <c r="N14" s="57"/>
      <c r="O14" s="57"/>
      <c r="P14" s="58"/>
      <c r="Q14" s="59">
        <f>Q12+Q13</f>
        <v>0</v>
      </c>
      <c r="R14" s="4"/>
    </row>
    <row r="15">
      <c r="A15"/>
      <c r="B15" s="60"/>
      <c r="C15" s="60"/>
      <c r="D15" s="60"/>
      <c r="E15" s="60"/>
      <c r="F15" s="60"/>
      <c r="G15" s="60"/>
      <c r="H15" s="4"/>
      <c r="I15" s="4"/>
      <c r="J15" s="4"/>
      <c r="K15" s="4"/>
      <c r="L15" s="4"/>
      <c r="M15" s="61"/>
      <c r="N15" s="61"/>
      <c r="O15" s="61"/>
      <c r="P15" s="4"/>
      <c r="Q15" s="4"/>
      <c r="R15" s="4"/>
    </row>
    <row r="16">
      <c r="A16"/>
      <c r="B16" s="62"/>
      <c r="C16" s="62"/>
      <c r="D16" s="62"/>
      <c r="E16" s="62"/>
      <c r="F16" s="62"/>
      <c r="G16" s="62"/>
      <c r="H16" s="4"/>
      <c r="I16" s="4"/>
      <c r="J16" s="63"/>
      <c r="K16" s="4"/>
      <c r="L16" s="4"/>
      <c r="M16" s="61"/>
      <c r="N16" s="61"/>
      <c r="O16" s="61"/>
      <c r="P16" s="4"/>
      <c r="Q16" s="4"/>
      <c r="R16" s="4"/>
    </row>
    <row r="17">
      <c r="A17"/>
      <c r="B17"/>
      <c r="C17"/>
      <c r="D17"/>
      <c r="E17"/>
      <c r="F17"/>
      <c r="G17"/>
      <c r="H17"/>
      <c r="I17"/>
      <c r="J17" s="64" t="s">
        <v>25</v>
      </c>
      <c r="K17"/>
      <c r="L17"/>
      <c r="M17"/>
      <c r="N17"/>
      <c r="O17"/>
      <c r="P17"/>
      <c r="Q17"/>
      <c r="R17"/>
    </row>
    <row r="18">
      <c r="A18"/>
      <c r="B18"/>
      <c r="C18"/>
      <c r="D18"/>
      <c r="E18"/>
      <c r="F18"/>
      <c r="G18"/>
      <c r="H18"/>
      <c r="I18"/>
      <c r="J18" s="65" t="s">
        <v>26</v>
      </c>
      <c r="K18"/>
      <c r="L18" s="4"/>
      <c r="M18"/>
      <c r="N18"/>
      <c r="O18"/>
      <c r="P18"/>
      <c r="Q18"/>
      <c r="R18"/>
    </row>
    <row r="19">
      <c r="A19"/>
      <c r="B19"/>
      <c r="C19"/>
      <c r="D19"/>
      <c r="E19"/>
      <c r="F19"/>
      <c r="G19"/>
      <c r="H19"/>
      <c r="I19"/>
      <c r="J19" s="66"/>
      <c r="K19"/>
      <c r="L19" s="4"/>
      <c r="M19"/>
      <c r="N19"/>
      <c r="O19"/>
      <c r="P19"/>
      <c r="Q19"/>
      <c r="R19"/>
    </row>
    <row r="20">
      <c r="A20"/>
      <c r="B20"/>
      <c r="C20"/>
      <c r="D20"/>
      <c r="E20"/>
      <c r="F20"/>
      <c r="G20"/>
      <c r="H20"/>
      <c r="I20"/>
      <c r="J20" s="64" t="s">
        <v>27</v>
      </c>
      <c r="K20"/>
      <c r="L20"/>
      <c r="M20"/>
      <c r="N20"/>
      <c r="O20"/>
      <c r="P20"/>
      <c r="Q20"/>
      <c r="R20"/>
    </row>
    <row r="21">
      <c r="A21"/>
      <c r="B21"/>
      <c r="C21"/>
      <c r="D21"/>
      <c r="E21"/>
      <c r="F21"/>
      <c r="G21"/>
      <c r="H21"/>
      <c r="I21"/>
      <c r="J21" s="65" t="s">
        <v>28</v>
      </c>
      <c r="K21"/>
      <c r="L21"/>
      <c r="M21"/>
      <c r="N21"/>
      <c r="O21"/>
      <c r="P21"/>
      <c r="Q21"/>
      <c r="R21"/>
    </row>
    <row r="2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</row>
    <row r="23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</row>
    <row r="24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</row>
    <row r="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</row>
    <row r="26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</row>
    <row r="27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</row>
    <row r="2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</row>
    <row r="33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</row>
    <row r="34">
      <c r="G34"/>
      <c r="Q34"/>
    </row>
    <row r="35">
      <c r="G35"/>
      <c r="Q35"/>
    </row>
    <row r="36">
      <c r="G36"/>
      <c r="Q36"/>
    </row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 ht="14.25"/>
    <row r="54" ht="14.25"/>
    <row r="55" ht="14.25"/>
    <row r="56" ht="14.25"/>
    <row r="57" ht="14.25"/>
    <row r="58" ht="14.25"/>
    <row r="59" ht="14.25"/>
    <row r="60" ht="14.25"/>
    <row r="61" ht="14.25"/>
    <row r="62" ht="14.25"/>
    <row r="63" ht="14.25"/>
    <row r="64" ht="14.25"/>
    <row r="65" ht="14.25"/>
    <row r="66" ht="14.25"/>
    <row r="67" ht="14.25"/>
    <row r="68" ht="14.25"/>
    <row r="69" ht="14.25"/>
    <row r="70" ht="14.25"/>
    <row r="71" ht="14.25"/>
    <row r="72" ht="14.25"/>
    <row r="73" ht="14.25"/>
    <row r="74" ht="14.25"/>
    <row r="75" ht="14.25"/>
    <row r="76" ht="14.25"/>
    <row r="77" ht="14.25"/>
    <row r="78" ht="14.25"/>
    <row r="79" ht="14.25"/>
    <row r="80" ht="14.25"/>
    <row r="81" ht="14.25"/>
    <row r="82" ht="14.25"/>
    <row r="83" ht="14.25"/>
    <row r="84" ht="14.25"/>
    <row r="85" ht="14.25"/>
    <row r="86" ht="14.25"/>
    <row r="87" ht="14.25"/>
    <row r="88" ht="14.25"/>
    <row r="89" ht="14.25"/>
    <row r="90" ht="14.25"/>
    <row r="91" ht="14.25"/>
    <row r="92" ht="14.25"/>
    <row r="93" ht="14.25"/>
    <row r="94" ht="14.25"/>
    <row r="95" ht="14.25"/>
    <row r="96" ht="14.25"/>
    <row r="97" ht="14.25"/>
    <row r="98" ht="14.25"/>
    <row r="99" ht="14.25"/>
    <row r="100" ht="14.25"/>
    <row r="101" ht="14.25"/>
    <row r="102" ht="14.25"/>
    <row r="103" ht="14.25"/>
    <row r="104" ht="14.25"/>
    <row r="105" ht="14.25"/>
    <row r="106" ht="14.25"/>
    <row r="107" ht="14.25"/>
    <row r="108" ht="14.25"/>
    <row r="109" ht="14.25"/>
    <row r="110" ht="14.25"/>
    <row r="111" ht="14.25"/>
    <row r="112" ht="14.25"/>
    <row r="113" ht="14.25"/>
    <row r="114" ht="14.25"/>
    <row r="115" ht="14.25"/>
    <row r="116" ht="14.25"/>
    <row r="117" ht="14.25"/>
    <row r="118" ht="14.25"/>
    <row r="119" ht="14.25"/>
    <row r="120" ht="14.25"/>
    <row r="121" ht="14.25"/>
    <row r="122" ht="14.25"/>
    <row r="123" ht="14.25"/>
    <row r="124" ht="14.25"/>
    <row r="125" ht="14.25"/>
    <row r="126" ht="14.25"/>
    <row r="127" ht="14.25"/>
    <row r="128" ht="14.25"/>
    <row r="129" ht="14.25"/>
    <row r="130" ht="14.25"/>
    <row r="131" ht="14.25"/>
    <row r="132" ht="14.25"/>
    <row r="133" ht="14.25"/>
    <row r="134" ht="14.25"/>
    <row r="135" ht="14.25"/>
    <row r="136" ht="14.25"/>
    <row r="137" ht="14.25"/>
    <row r="138" ht="14.25"/>
    <row r="139" ht="14.25"/>
    <row r="140" ht="14.25"/>
    <row r="141" ht="14.25"/>
    <row r="142" ht="14.25"/>
    <row r="143" ht="14.25"/>
    <row r="144" ht="14.25"/>
    <row r="145" ht="14.25"/>
    <row r="146" ht="14.25"/>
    <row r="147" ht="14.25"/>
    <row r="148" ht="14.25"/>
    <row r="149" ht="14.25"/>
    <row r="150" ht="14.25"/>
    <row r="151" ht="14.25"/>
    <row r="152" ht="14.25"/>
    <row r="153" ht="14.25"/>
    <row r="154" ht="14.25"/>
    <row r="155" ht="14.25"/>
    <row r="156" ht="14.25"/>
    <row r="157" ht="14.25"/>
    <row r="158" ht="14.25"/>
    <row r="159" ht="14.25"/>
    <row r="160" ht="14.25"/>
    <row r="161" ht="14.25"/>
    <row r="162" ht="14.25"/>
    <row r="163" ht="14.25"/>
    <row r="164" ht="14.25"/>
    <row r="165" ht="14.25"/>
    <row r="166" ht="14.25"/>
    <row r="167" ht="14.25"/>
    <row r="168" ht="14.25"/>
    <row r="169" ht="14.25"/>
    <row r="170" ht="14.25"/>
    <row r="171" ht="14.25"/>
    <row r="172" ht="14.25"/>
    <row r="173" ht="14.25"/>
    <row r="174" ht="14.25"/>
    <row r="175" ht="14.25"/>
    <row r="176" ht="14.25"/>
    <row r="177" ht="14.25"/>
    <row r="178" ht="14.25"/>
    <row r="179" ht="14.25"/>
    <row r="180" ht="14.25"/>
    <row r="181" ht="14.25"/>
    <row r="182" ht="14.25"/>
    <row r="183" ht="14.25"/>
    <row r="184" ht="14.25"/>
    <row r="185" ht="14.25"/>
    <row r="186" ht="14.25"/>
    <row r="187" ht="14.25"/>
    <row r="188" ht="14.25"/>
    <row r="189" ht="14.25"/>
    <row r="190" ht="14.25"/>
    <row r="191" ht="14.25"/>
    <row r="192" ht="14.25"/>
    <row r="193" ht="14.25"/>
    <row r="194" ht="14.25"/>
    <row r="195" ht="14.25"/>
    <row r="196" ht="14.25"/>
    <row r="197" ht="14.25"/>
    <row r="198" ht="14.25"/>
    <row r="199" ht="14.25"/>
    <row r="200" ht="14.25"/>
    <row r="201" ht="14.25"/>
    <row r="202" ht="14.25"/>
    <row r="203" ht="14.25"/>
    <row r="204" ht="14.25"/>
    <row r="205" ht="14.25"/>
    <row r="206" ht="14.25"/>
    <row r="207" ht="14.25"/>
    <row r="208" ht="14.25"/>
    <row r="209" ht="14.25"/>
    <row r="210" ht="14.25"/>
    <row r="211" ht="14.25"/>
    <row r="212" ht="14.25"/>
    <row r="213" ht="14.25"/>
    <row r="214" ht="14.25"/>
    <row r="215" ht="14.25"/>
    <row r="216" ht="14.25"/>
    <row r="217" ht="14.25"/>
    <row r="218" ht="14.25"/>
    <row r="219" ht="14.25"/>
    <row r="220" ht="14.25"/>
    <row r="221" ht="14.25"/>
    <row r="222" ht="14.25"/>
    <row r="223" ht="14.25"/>
    <row r="224" ht="14.25"/>
    <row r="225" ht="14.25"/>
    <row r="226" ht="14.25"/>
    <row r="227" ht="14.25"/>
    <row r="228" ht="14.25"/>
    <row r="229" ht="14.25"/>
    <row r="230" ht="14.25"/>
    <row r="231" ht="14.25"/>
    <row r="232" ht="14.25"/>
    <row r="233" ht="14.25"/>
    <row r="234" ht="14.25"/>
    <row r="235" ht="14.25"/>
    <row r="236" ht="14.25"/>
    <row r="237" ht="14.25"/>
    <row r="238" ht="14.25"/>
    <row r="239" ht="14.25"/>
    <row r="240" ht="14.25"/>
    <row r="241" ht="14.25"/>
    <row r="242" ht="14.25"/>
    <row r="243" ht="14.25"/>
    <row r="244" ht="14.25"/>
    <row r="245" ht="14.25"/>
    <row r="246" ht="14.25"/>
    <row r="247" ht="14.25"/>
    <row r="248" ht="14.25"/>
    <row r="249" ht="14.25"/>
    <row r="250" ht="14.25"/>
    <row r="251" ht="14.25"/>
    <row r="252" ht="14.25"/>
    <row r="253" ht="14.25"/>
    <row r="254" ht="14.25"/>
    <row r="255" ht="14.25"/>
    <row r="256" ht="14.25"/>
    <row r="257" ht="14.25"/>
    <row r="258" ht="14.25"/>
    <row r="259" ht="14.25"/>
    <row r="260" ht="14.25"/>
    <row r="261" ht="14.25"/>
    <row r="262" ht="14.25"/>
    <row r="263" ht="14.25"/>
    <row r="264" ht="14.25"/>
    <row r="265" ht="14.25"/>
    <row r="266" ht="14.25"/>
  </sheetData>
  <mergeCells count="16">
    <mergeCell ref="B1:Q1"/>
    <mergeCell ref="B3:E3"/>
    <mergeCell ref="I3:Q3"/>
    <mergeCell ref="B4:G4"/>
    <mergeCell ref="I4:L4"/>
    <mergeCell ref="I5:J5"/>
    <mergeCell ref="B8:G8"/>
    <mergeCell ref="I8:Q8"/>
    <mergeCell ref="B12:F12"/>
    <mergeCell ref="I12:P12"/>
    <mergeCell ref="B13:E13"/>
    <mergeCell ref="I13:O13"/>
    <mergeCell ref="B14:F14"/>
    <mergeCell ref="I14:P14"/>
    <mergeCell ref="B15:G15"/>
    <mergeCell ref="B16:G16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45" fitToWidth="1" fitToHeight="0" pageOrder="downThenOver" orientation="landscape" usePrinterDefaults="1" blackAndWhite="0" draft="0" cellComments="none" useFirstPageNumber="0" errors="displayed" horizontalDpi="600" verticalDpi="600" copies="1"/>
  <headerFooter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kollang_nv</cp:lastModifiedBy>
  <cp:revision>29</cp:revision>
  <dcterms:created xsi:type="dcterms:W3CDTF">2018-05-22T01:14:50Z</dcterms:created>
  <dcterms:modified xsi:type="dcterms:W3CDTF">2024-12-10T03:38:04Z</dcterms:modified>
</cp:coreProperties>
</file>