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10 ОКТЯБРЬ\"/>
    </mc:Choice>
  </mc:AlternateContent>
  <bookViews>
    <workbookView xWindow="0" yWindow="0" windowWidth="28770" windowHeight="11670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DZ14" i="4" l="1"/>
  <c r="EL14" i="2"/>
  <c r="BI8" i="5"/>
</calcChain>
</file>

<file path=xl/sharedStrings.xml><?xml version="1.0" encoding="utf-8"?>
<sst xmlns="http://schemas.openxmlformats.org/spreadsheetml/2006/main" count="138" uniqueCount="78">
  <si>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</si>
  <si>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</si>
  <si>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</si>
  <si>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</si>
  <si>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</si>
  <si>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</si>
  <si>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</si>
  <si>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</si>
  <si>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</si>
  <si>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</si>
  <si>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</si>
  <si>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</si>
  <si>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</si>
  <si>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</si>
  <si>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</si>
  <si>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</si>
  <si>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</si>
  <si>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</si>
  <si>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</si>
  <si>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</si>
  <si>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</si>
  <si>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</si>
  <si>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</si>
  <si>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</si>
  <si>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</si>
  <si>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</si>
  <si>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</si>
  <si>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</si>
  <si>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</si>
  <si>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</si>
  <si>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</si>
  <si>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</si>
  <si>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</si>
  <si>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</si>
  <si>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</si>
  <si>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</si>
  <si>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</si>
  <si>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</si>
  <si>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</si>
  <si>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</si>
  <si>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</si>
  <si>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</si>
  <si>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</si>
  <si>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</si>
  <si>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</si>
  <si>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</si>
  <si>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</si>
  <si>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</si>
  <si>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</si>
  <si>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</si>
  <si>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</si>
  <si>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</si>
  <si>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</si>
  <si>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</si>
  <si>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</si>
  <si>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</si>
  <si>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</si>
  <si>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</si>
  <si>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</si>
  <si>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</si>
  <si>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</si>
  <si>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</si>
  <si>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</si>
  <si>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</si>
  <si>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</si>
  <si>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</si>
  <si>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</si>
  <si>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</si>
  <si>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</si>
  <si>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</si>
  <si>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</si>
  <si>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</si>
  <si>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</si>
  <si>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</si>
  <si>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</si>
  <si>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</si>
  <si>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октябрь</t>
  </si>
  <si>
    <t>1-31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</si>
</sst>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8" t="s">
        <v>6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7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8</v>
      </c>
      <c r="BZ11" s="20" t="s">
        <v>9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10</v>
      </c>
      <c r="CW11" s="22"/>
      <c r="CX11" s="22"/>
      <c r="CY11" s="22"/>
      <c r="CZ11" s="12" t="s">
        <v>11</v>
      </c>
      <c r="DA11" s="12"/>
      <c r="DB11" s="12"/>
      <c r="DC11" s="12"/>
    </row>
    <row r="12" spans="1:161" s="13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15</v>
      </c>
      <c r="B16" s="25"/>
      <c r="C16" s="25"/>
      <c r="D16" s="25"/>
      <c r="E16" s="25"/>
      <c r="F16" s="25" t="s"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17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18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20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22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23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24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26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25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28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DR18-DA18-0.449736</f>
        <v>7.7342640000000014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30</v>
      </c>
      <c r="BZ7" s="40" t="str">
        <f>стр.1!BZ11</f>
        <v>август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41" t="str">
        <f>стр.1!CV11</f>
        <v>23</v>
      </c>
      <c r="CW7" s="41"/>
      <c r="CX7" s="41"/>
      <c r="CY7" s="41"/>
      <c r="CZ7" s="12" t="s">
        <v>11</v>
      </c>
      <c r="DA7" s="12"/>
      <c r="DB7" s="12"/>
      <c r="DC7" s="12"/>
    </row>
    <row r="8" spans="1:161" s="13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2" t="str">
        <f>стр.1!A13</f>
        <v>1-31 августа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15</v>
      </c>
      <c r="B12" s="25"/>
      <c r="C12" s="25"/>
      <c r="D12" s="25"/>
      <c r="E12" s="25"/>
      <c r="F12" s="25" t="s">
        <v>31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32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33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34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21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22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35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36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3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33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37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5" t="s">
        <v>38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7">
        <f>стр.1!CJ18</f>
        <v>0</v>
      </c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46">
        <f>стр.1!EL18</f>
        <v>7.7342640000000014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40</v>
      </c>
      <c r="CI7" s="40" t="s">
        <v>76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22" t="s">
        <v>41</v>
      </c>
      <c r="DF7" s="22"/>
      <c r="DG7" s="22"/>
      <c r="DH7" s="22"/>
      <c r="DI7" s="12" t="s">
        <v>11</v>
      </c>
      <c r="DJ7" s="12"/>
      <c r="DK7" s="12"/>
      <c r="DL7" s="12"/>
    </row>
    <row r="8" spans="1:161" s="13" customFormat="1" ht="11.25" x14ac:dyDescent="0.2">
      <c r="CI8" s="23" t="s">
        <v>12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2" t="s">
        <v>77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31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43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7">
        <v>1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9"/>
      <c r="BH13" s="47">
        <v>2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9"/>
      <c r="CP13" s="47">
        <v>3</v>
      </c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9"/>
      <c r="DX13" s="25" t="s">
        <v>44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7" t="s">
        <v>45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47" t="s">
        <v>46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9"/>
      <c r="CP14" s="47" t="s">
        <v>47</v>
      </c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9"/>
      <c r="DX14" s="25" t="s">
        <v>44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36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48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49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50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49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50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50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49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12" x14ac:dyDescent="0.2">
      <c r="A16" s="50" t="s">
        <v>51</v>
      </c>
      <c r="B16" s="51"/>
      <c r="C16" s="51"/>
      <c r="D16" s="51"/>
      <c r="E16" s="51"/>
      <c r="F16" s="51"/>
      <c r="G16" s="51"/>
      <c r="H16" s="51"/>
      <c r="I16" s="51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47">
        <v>7.1179830000000006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  <c r="AP16" s="29" t="s">
        <v>52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52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52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52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52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52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52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54</v>
      </c>
      <c r="BR7" s="40" t="str">
        <f>стр.1!BZ11</f>
        <v>август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1" t="str">
        <f>стр.1!CV11</f>
        <v>23</v>
      </c>
      <c r="CO7" s="41"/>
      <c r="CP7" s="41"/>
      <c r="CQ7" s="41"/>
      <c r="CR7" s="12" t="s">
        <v>11</v>
      </c>
      <c r="CV7" s="12"/>
      <c r="CW7" s="12"/>
      <c r="CX7" s="12"/>
    </row>
    <row r="8" spans="1:161" s="13" customFormat="1" ht="11.25" x14ac:dyDescent="0.2">
      <c r="BR8" s="23" t="s">
        <v>12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2" t="str">
        <f>стр.1!A13</f>
        <v>1-31 августа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57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58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59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60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6" t="s">
        <v>61</v>
      </c>
      <c r="B14" s="56" t="s">
        <v>61</v>
      </c>
      <c r="C14" s="56" t="s">
        <v>61</v>
      </c>
      <c r="D14" s="56" t="s">
        <v>61</v>
      </c>
      <c r="E14" s="56" t="s">
        <v>61</v>
      </c>
      <c r="F14" s="56" t="s">
        <v>61</v>
      </c>
      <c r="G14" s="56" t="s">
        <v>61</v>
      </c>
      <c r="H14" s="56" t="s">
        <v>61</v>
      </c>
      <c r="I14" s="56" t="s">
        <v>61</v>
      </c>
      <c r="J14" s="56" t="s">
        <v>61</v>
      </c>
      <c r="K14" s="56" t="s">
        <v>61</v>
      </c>
      <c r="L14" s="56" t="s">
        <v>61</v>
      </c>
      <c r="M14" s="56" t="s">
        <v>61</v>
      </c>
      <c r="N14" s="56" t="s">
        <v>61</v>
      </c>
      <c r="O14" s="56" t="s">
        <v>61</v>
      </c>
      <c r="P14" s="56" t="s">
        <v>61</v>
      </c>
      <c r="Q14" s="56" t="s">
        <v>61</v>
      </c>
      <c r="R14" s="56" t="s">
        <v>61</v>
      </c>
      <c r="S14" s="56" t="s">
        <v>61</v>
      </c>
      <c r="T14" s="56" t="s">
        <v>61</v>
      </c>
      <c r="U14" s="56" t="s">
        <v>61</v>
      </c>
      <c r="V14" s="56" t="s">
        <v>61</v>
      </c>
      <c r="W14" s="56" t="s">
        <v>62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5" t="s">
        <v>38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7">
        <f>стр.1!EL18</f>
        <v>7.7342640000000014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63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64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7" t="s">
        <v>65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67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68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69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70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71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72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73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75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6">
        <f>стр.1!DR18-стр.1!EL18</f>
        <v>0.44973599999999969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7">
        <f>0.0296129+3.86255</f>
        <v>3.8921629000000002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59" t="s">
        <v>52</v>
      </c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36" t="s">
        <v>52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2024-11-05T00:38:29Z</dcterms:modified>
</cp:coreProperties>
</file>