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2"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<sst xmlns="http://schemas.openxmlformats.org/spreadsheetml/2006/main" count="16186" uniqueCount="3983">
  <si>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</si>
  <si>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</si>
  <si>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</si>
  <si>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</si>
  <si>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</si>
  <si>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</si>
  <si>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</si>
  <si>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</si>
  <si>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</si>
  <si>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</si>
  <si>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</si>
  <si>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</si>
  <si>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</si>
  <si>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</si>
  <si>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</si>
  <si>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</si>
  <si>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</si>
  <si>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</si>
  <si>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</si>
  <si>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</si>
  <si>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</si>
  <si>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</si>
  <si>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</si>
  <si>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</si>
  <si>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</si>
  <si>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</si>
  <si>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</si>
  <si>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</si>
  <si>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</si>
  <si>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</si>
  <si>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</si>
  <si>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</si>
  <si>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</si>
  <si>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</si>
  <si>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</si>
  <si>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</si>
  <si>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</si>
  <si>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150-02.31/5069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</si>
  <si>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</si>
  <si>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</si>
  <si>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</si>
  <si>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</si>
  <si>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</si>
  <si>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</si>
  <si>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</si>
  <si>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</si>
  <si>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</si>
  <si>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</si>
  <si>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</si>
  <si>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</si>
  <si>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</si>
  <si>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</si>
  <si>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</si>
  <si>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</si>
  <si>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</si>
  <si>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</si>
  <si>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</si>
  <si>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</si>
  <si>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</si>
  <si>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</si>
  <si>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</si>
  <si>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</si>
  <si>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</si>
  <si>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</si>
  <si>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</si>
  <si>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</si>
  <si>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</si>
  <si>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</si>
  <si>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</si>
  <si>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</si>
  <si>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</si>
  <si>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</si>
  <si>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</si>
  <si>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</si>
  <si>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</si>
  <si>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</si>
  <si>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</si>
  <si>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</si>
  <si>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</si>
  <si>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</si>
  <si>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</si>
  <si>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</si>
  <si>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</si>
  <si>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</si>
  <si>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</si>
  <si>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</si>
  <si>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</si>
  <si>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</si>
  <si>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</si>
  <si>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</si>
  <si>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</si>
  <si>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</si>
  <si>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</si>
  <si>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</si>
  <si>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</si>
  <si>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</si>
  <si>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</si>
  <si>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</si>
  <si>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</si>
  <si>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</si>
  <si>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</si>
  <si>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</si>
  <si>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</si>
  <si>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</si>
  <si>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</si>
  <si>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</si>
  <si>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</si>
  <si>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</si>
  <si>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</si>
  <si>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</si>
  <si>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</si>
  <si>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</si>
  <si>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</si>
  <si>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</si>
  <si>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</si>
  <si>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</si>
  <si>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</si>
  <si>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</si>
  <si>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</si>
  <si>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</si>
  <si>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</si>
  <si>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</si>
  <si>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</si>
  <si>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</si>
  <si>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</si>
  <si>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</si>
  <si>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</si>
  <si>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</si>
  <si>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</si>
  <si>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</si>
  <si>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</si>
  <si>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</si>
  <si>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</si>
  <si>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</si>
  <si>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</si>
  <si>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</si>
  <si>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</si>
  <si>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</si>
  <si>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</si>
  <si>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</si>
  <si>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</si>
  <si>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</si>
  <si>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</si>
  <si>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</si>
  <si>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</si>
  <si>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</si>
  <si>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</si>
  <si>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</si>
  <si>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</si>
  <si>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</si>
  <si>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</si>
  <si>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</si>
  <si>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</si>
  <si>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</si>
  <si>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</si>
  <si>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</si>
  <si>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</si>
  <si>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</si>
  <si>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</si>
  <si>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</si>
  <si>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</si>
  <si>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</si>
  <si>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</si>
  <si>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</si>
  <si>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</si>
  <si>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</si>
  <si>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</si>
  <si>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</si>
  <si>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</si>
  <si>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</si>
  <si>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</si>
  <si>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</si>
  <si>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</si>
  <si>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</si>
  <si>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</si>
  <si>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</si>
  <si>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</si>
  <si>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</si>
  <si>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</si>
  <si>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</si>
  <si>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</si>
  <si>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</si>
  <si>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</si>
  <si>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</si>
  <si>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</si>
  <si>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</si>
  <si>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</si>
  <si>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</si>
  <si>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</si>
  <si>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</si>
  <si>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</si>
  <si>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</si>
  <si>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</si>
  <si>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</si>
  <si>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</si>
  <si>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</si>
  <si>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</si>
  <si>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</si>
  <si>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</si>
  <si>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</si>
  <si>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</si>
  <si>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</si>
  <si>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</si>
  <si>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</si>
  <si>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</si>
  <si>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</si>
  <si>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</si>
  <si>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</si>
  <si>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</si>
  <si>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</si>
  <si>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</si>
  <si>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</si>
  <si>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</si>
  <si>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</si>
  <si>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</si>
  <si>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</si>
  <si>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</si>
  <si>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</si>
  <si>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</si>
  <si>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</si>
  <si>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</si>
  <si>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</si>
  <si>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</si>
  <si>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</si>
  <si>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</si>
  <si>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</si>
  <si>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</si>
  <si>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</si>
  <si>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</si>
  <si>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</si>
  <si>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</si>
  <si>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</si>
  <si>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</si>
  <si>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</si>
  <si>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</si>
  <si>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</si>
  <si>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</si>
  <si>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</si>
  <si>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</si>
  <si>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</si>
  <si>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</si>
  <si>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</si>
  <si>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</si>
  <si>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</si>
  <si>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</si>
  <si>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</si>
  <si>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</si>
  <si>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</si>
  <si>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</si>
  <si>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</si>
  <si>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</si>
  <si>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</si>
  <si>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</si>
  <si>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</si>
  <si>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</si>
  <si>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</si>
  <si>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</si>
  <si>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</si>
  <si>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</si>
  <si>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</si>
  <si>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</si>
  <si>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</si>
  <si>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</si>
  <si>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</si>
  <si>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</si>
  <si>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</si>
  <si>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</si>
  <si>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</si>
  <si>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</si>
  <si>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</si>
  <si>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</si>
  <si>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</si>
  <si>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</si>
  <si>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</si>
  <si>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</si>
  <si>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</si>
  <si>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</si>
  <si>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</si>
  <si>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</si>
  <si>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</si>
  <si>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</si>
  <si>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</si>
  <si>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</si>
  <si>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</si>
  <si>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</si>
  <si>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</si>
  <si>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</si>
  <si>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</si>
  <si>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</si>
  <si>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</si>
  <si>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</si>
  <si>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</si>
  <si>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</si>
  <si>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</si>
  <si>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</si>
  <si>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</si>
  <si>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</si>
  <si>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</si>
  <si>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</si>
  <si>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</si>
  <si>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</si>
  <si>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</si>
  <si>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</si>
  <si>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</si>
  <si>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</si>
  <si>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</si>
  <si>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</si>
  <si>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</si>
  <si>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</si>
  <si>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</si>
  <si>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</si>
  <si>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</si>
  <si>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</si>
  <si>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</si>
  <si>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</si>
  <si>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</si>
  <si>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</si>
  <si>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</si>
  <si>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</si>
  <si>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</si>
  <si>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</si>
  <si>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</si>
  <si>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</si>
  <si>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</si>
  <si>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</si>
  <si>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</si>
  <si>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</si>
  <si>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</si>
  <si>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</si>
  <si>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</si>
  <si>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</si>
  <si>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</si>
  <si>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</si>
  <si>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</si>
  <si>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</si>
  <si>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</si>
  <si>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</si>
  <si>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</si>
  <si>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</si>
  <si>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</si>
  <si>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</si>
  <si>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</si>
  <si>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</si>
  <si>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</si>
  <si>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</si>
  <si>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</si>
  <si>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</si>
  <si>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</si>
  <si>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</si>
  <si>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</si>
  <si>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</si>
  <si>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</si>
  <si>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</si>
  <si>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</si>
  <si>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</si>
  <si>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</si>
  <si>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</si>
  <si>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</si>
  <si>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</si>
  <si>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</si>
  <si>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</si>
  <si>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</si>
  <si>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</si>
  <si>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</si>
  <si>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</si>
  <si>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</si>
  <si>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</si>
  <si>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</si>
  <si>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</si>
  <si>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</si>
  <si>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</si>
  <si>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</si>
  <si>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</si>
  <si>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</si>
  <si>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</si>
  <si>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</si>
  <si>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</si>
  <si>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</si>
  <si>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</si>
  <si>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</si>
  <si>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</si>
  <si>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</si>
  <si>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</si>
  <si>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</si>
  <si>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</si>
  <si>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</si>
  <si>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</si>
  <si>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</si>
  <si>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</si>
  <si>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</si>
  <si>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</si>
  <si>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</si>
  <si>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</si>
  <si>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</si>
  <si>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</si>
  <si>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</si>
  <si>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</si>
  <si>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</si>
  <si>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</si>
  <si>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</si>
  <si>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</si>
  <si>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</si>
  <si>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</si>
  <si>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</si>
  <si>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</si>
  <si>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</si>
  <si>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</si>
  <si>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</si>
  <si>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</si>
  <si>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</si>
  <si>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</si>
  <si>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</si>
  <si>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</si>
  <si>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</si>
  <si>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</si>
  <si>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</si>
  <si>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</si>
  <si>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</si>
  <si>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</si>
  <si>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</si>
  <si>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</si>
  <si>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</si>
  <si>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</si>
  <si>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</si>
  <si>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</si>
  <si>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</si>
  <si>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</si>
  <si>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</si>
  <si>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</si>
  <si>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</si>
  <si>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</si>
  <si>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</si>
  <si>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</si>
  <si>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</si>
  <si>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</si>
  <si>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</si>
  <si>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</si>
  <si>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</si>
  <si>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</si>
  <si>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</si>
  <si>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</si>
  <si>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</si>
  <si>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</si>
  <si>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</si>
  <si>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</si>
  <si>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</si>
  <si>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</si>
  <si>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</si>
  <si>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</si>
  <si>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</si>
  <si>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</si>
  <si>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</si>
  <si>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</si>
  <si>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</si>
  <si>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</si>
  <si>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</si>
  <si>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</si>
  <si>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</si>
  <si>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</si>
  <si>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</si>
  <si>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</si>
  <si>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</si>
  <si>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</si>
  <si>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</si>
  <si>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</si>
  <si>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</si>
  <si>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</si>
  <si>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</si>
  <si>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</si>
  <si>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</si>
  <si>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</si>
  <si>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"Специализированный застройщик "Юникей"</t>
  </si>
  <si>
    <t>2,5945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</si>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</sst>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79954-D7A1-736E-5F34-1251D66016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32C23B-C13F-0617-DC69-B44B8EB7335C}" mc:Ignorable="x14ac xr xr2 xr3">
  <sheetPr>
    <tabColor rgb="FFCCCCFF"/>
  </sheetPr>
  <dimension ref="A1:P78"/>
  <sheetViews>
    <sheetView topLeftCell="C46" showGridLines="0" zoomScale="90" workbookViewId="0">
      <selection activeCell="L20" sqref="L2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45392.58377314815</v>
      </c>
      <c r="G11" s="58"/>
      <c r="H11" s="767" t="s">
        <v>18</v>
      </c>
      <c r="J11" s="870" t="s">
        <v>19</v>
      </c>
    </row>
    <row customHeight="1" ht="22.5">
      <c r="A12" s="1934"/>
      <c r="D12" s="56"/>
      <c r="E12" s="1160" t="s">
        <v>20</v>
      </c>
      <c r="F12" s="1756">
        <v>45991.584756944445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45372.585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9E92C3-D251-C11E-F71B-8A420FEDA3A8}"/>
    <hyperlink ref="H17" location="Титульный!H9" display="Как заполнить?" tooltip="Помощь по работе с полями отчётной формы" xr:uid="{C4ADCA93-C5E2-8844-9FF6-3AF34D6956E6}"/>
    <hyperlink ref="H39" location="Титульный!H9" display="Как заполнить?" tooltip="Помощь по работе с полями отчётной формы" xr:uid="{5DA0AFF1-2B02-C5FD-F691-B3BE90AA76F1}"/>
    <hyperlink ref="H62" location="Титульный!H9" display="Как заполнить?" tooltip="Помощь по работе с полями отчётной формы" xr:uid="{FC3045B1-BF6F-E7BC-D5DE-D4E13EC8E4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DABB2-9359-4ACF-8C26-C6C0E1A1F71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D0E4C-19F2-3101-EA29-797501322A3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68528-C098-6B37-7022-3D596F95E1DB}" mc:Ignorable="x14ac xr xr2 xr3">
  <sheetPr>
    <tabColor rgb="FFCCCCFF"/>
  </sheetPr>
  <dimension ref="A1:AR130"/>
  <sheetViews>
    <sheetView topLeftCell="N36" showGridLines="0" zoomScale="90" workbookViewId="0">
      <selection activeCell="R51" sqref="R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2BFE2-56A2-CBD8-D9DB-55D1DE4683B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17BCF-F3A2-6E93-5687-DEAE30D387E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C8407-69BA-DBCD-AA87-7AD7C0D2288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59CE4-0F86-57FD-E7F1-B73C76345DB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4500E-B0B9-9DDD-DA81-21F73C92021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B1BBB-8F0C-A16D-7156-5FC21015C17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150-02.31/5069</v>
      </c>
      <c r="W31" s="2082"/>
      <c r="X31" s="2082"/>
      <c r="Y31" s="2082"/>
      <c r="Z31" s="2082"/>
      <c r="AA31" s="2082"/>
      <c r="AB31" s="2082"/>
      <c r="AC31" s="314"/>
      <c r="AD31" s="2082" t="str">
        <f>IF(TITLE_NUMBER_PR_CHANGE="",IF(TITLE_NUMBER_PR="","",TITLE_NUMBER_PR),TITLE_NUMBER_PR_CHANGE)</f>
        <v>150-02.31/5069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150-02.31/5069</v>
      </c>
      <c r="W35" s="2082"/>
      <c r="X35" s="2082"/>
      <c r="Y35" s="2082"/>
      <c r="Z35" s="2082"/>
      <c r="AA35" s="2082"/>
      <c r="AB35" s="2082"/>
      <c r="AC35" s="314"/>
      <c r="AD35" s="2082" t="str">
        <f>IF(TITLE_NUMBER_PR_CHANGE="",IF(TITLE_NUMBER_PR="","",TITLE_NUMBER_PR),TITLE_NUMBER_PR_CHANGE)</f>
        <v>150-02.31/5069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F038E-A9E8-F40B-9F8B-DE3E9D9CD82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150-02.31/5069</v>
      </c>
      <c r="W31" s="2082"/>
      <c r="X31" s="2082"/>
      <c r="Y31" s="2082"/>
      <c r="Z31" s="2082"/>
      <c r="AA31" s="2082"/>
      <c r="AB31" s="2082"/>
      <c r="AC31" s="314"/>
      <c r="AD31" s="2082" t="str">
        <f>IF(TITLE_NUMBER_PR_CHANGE="",IF(TITLE_NUMBER_PR="","",TITLE_NUMBER_PR),TITLE_NUMBER_PR_CHANGE)</f>
        <v>150-02.31/5069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150-02.31/5069</v>
      </c>
      <c r="W35" s="2082"/>
      <c r="X35" s="2082"/>
      <c r="Y35" s="2082"/>
      <c r="Z35" s="2082"/>
      <c r="AA35" s="2082"/>
      <c r="AB35" s="2082"/>
      <c r="AC35" s="314"/>
      <c r="AD35" s="2082" t="str">
        <f>IF(TITLE_NUMBER_PR_CHANGE="",IF(TITLE_NUMBER_PR="","",TITLE_NUMBER_PR),TITLE_NUMBER_PR_CHANGE)</f>
        <v>150-02.31/5069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0CC28-A9A1-83F2-5183-04204294C30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150-02.31/5069</v>
      </c>
      <c r="W31" s="2082"/>
      <c r="X31" s="2082"/>
      <c r="Y31" s="2082"/>
      <c r="Z31" s="2082"/>
      <c r="AA31" s="2082"/>
      <c r="AB31" s="2082"/>
      <c r="AC31" s="314"/>
      <c r="AD31" s="2082" t="str">
        <f>IF(TITLE_NUMBER_PR_CHANGE="",IF(TITLE_NUMBER_PR="","",TITLE_NUMBER_PR),TITLE_NUMBER_PR_CHANGE)</f>
        <v>150-02.31/5069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150-02.31/5069</v>
      </c>
      <c r="W35" s="2082"/>
      <c r="X35" s="2082"/>
      <c r="Y35" s="2082"/>
      <c r="Z35" s="2082"/>
      <c r="AA35" s="2082"/>
      <c r="AB35" s="2082"/>
      <c r="AC35" s="314"/>
      <c r="AD35" s="2082" t="str">
        <f>IF(TITLE_NUMBER_PR_CHANGE="",IF(TITLE_NUMBER_PR="","",TITLE_NUMBER_PR),TITLE_NUMBER_PR_CHANGE)</f>
        <v>150-02.31/5069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9081B-0564-BDA7-3DC8-B9E788BF61DF}"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150-02.31/5069</v>
      </c>
      <c r="W31" s="2082"/>
      <c r="X31" s="2082"/>
      <c r="Y31" s="2082"/>
      <c r="Z31" s="2082"/>
      <c r="AA31" s="2082"/>
      <c r="AB31" s="2082"/>
      <c r="AC31" s="314"/>
      <c r="AD31" s="2082" t="str">
        <f>IF(TITLE_NUMBER_PR_CHANGE="",IF(TITLE_NUMBER_PR="","",TITLE_NUMBER_PR),TITLE_NUMBER_PR_CHANGE)</f>
        <v>150-02.31/5069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150-02.31/5069</v>
      </c>
      <c r="W35" s="2082"/>
      <c r="X35" s="2082"/>
      <c r="Y35" s="2082"/>
      <c r="Z35" s="2082"/>
      <c r="AA35" s="2082"/>
      <c r="AB35" s="2082"/>
      <c r="AC35" s="314"/>
      <c r="AD35" s="2082" t="str">
        <f>IF(TITLE_NUMBER_PR_CHANGE="",IF(TITLE_NUMBER_PR="","",TITLE_NUMBER_PR),TITLE_NUMBER_PR_CHANGE)</f>
        <v>150-02.31/5069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E75DB-4FFA-ABA7-F10D-AA2D414F89F1}"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150-02.31/5069</v>
      </c>
      <c r="W31" s="2082"/>
      <c r="X31" s="2082"/>
      <c r="Y31" s="2082"/>
      <c r="Z31" s="2082"/>
      <c r="AA31" s="2082"/>
      <c r="AB31" s="2082"/>
      <c r="AC31" s="314"/>
      <c r="AD31" s="2082" t="str">
        <f>IF(TITLE_NUMBER_PR_CHANGE="",IF(TITLE_NUMBER_PR="","",TITLE_NUMBER_PR),TITLE_NUMBER_PR_CHANGE)</f>
        <v>150-02.31/5069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150-02.31/5069</v>
      </c>
      <c r="W35" s="2082"/>
      <c r="X35" s="2082"/>
      <c r="Y35" s="2082"/>
      <c r="Z35" s="2082"/>
      <c r="AA35" s="2082"/>
      <c r="AB35" s="2082"/>
      <c r="AC35" s="314"/>
      <c r="AD35" s="2082" t="str">
        <f>IF(TITLE_NUMBER_PR_CHANGE="",IF(TITLE_NUMBER_PR="","",TITLE_NUMBER_PR),TITLE_NUMBER_PR_CHANGE)</f>
        <v>150-02.31/5069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42504-1EB3-F62F-2FBA-B17BF15DC0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150-02.31/5069</v>
      </c>
      <c r="W31" s="2082"/>
      <c r="X31" s="2082"/>
      <c r="Y31" s="2082"/>
      <c r="Z31" s="2082"/>
      <c r="AA31" s="2082"/>
      <c r="AB31" s="2082"/>
      <c r="AC31" s="314"/>
      <c r="AD31" s="2082" t="str">
        <f>IF(TITLE_NUMBER_PR_CHANGE="",IF(TITLE_NUMBER_PR="","",TITLE_NUMBER_PR),TITLE_NUMBER_PR_CHANGE)</f>
        <v>150-02.31/5069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150-02.31/5069</v>
      </c>
      <c r="W35" s="2082"/>
      <c r="X35" s="2082"/>
      <c r="Y35" s="2082"/>
      <c r="Z35" s="2082"/>
      <c r="AA35" s="2082"/>
      <c r="AB35" s="2082"/>
      <c r="AC35" s="314"/>
      <c r="AD35" s="2082" t="str">
        <f>IF(TITLE_NUMBER_PR_CHANGE="",IF(TITLE_NUMBER_PR="","",TITLE_NUMBER_PR),TITLE_NUMBER_PR_CHANGE)</f>
        <v>150-02.31/5069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385CF-B608-41E1-473A-85B37B8B9AF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45372.585</v>
      </c>
      <c r="Y34" s="2081"/>
      <c r="Z34" s="2081"/>
      <c r="AA34" s="2081"/>
      <c r="AB34" s="2081"/>
      <c r="AC34" s="2081"/>
      <c r="AD34" s="2081"/>
      <c r="AE34" s="2081"/>
      <c r="AF34" s="314"/>
      <c r="AG34" s="2081" t="str">
        <f>IF(TITLE_DATE_PR_CHANGE="",IF(TITLE_DATE_PR="","",TITLE_DATE_PR),TITLE_DATE_PR_CHANGE)</f>
        <v>45372.585</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150-02.31/5069</v>
      </c>
      <c r="Y35" s="2082"/>
      <c r="Z35" s="2082"/>
      <c r="AA35" s="2082"/>
      <c r="AB35" s="2082"/>
      <c r="AC35" s="2082"/>
      <c r="AD35" s="2082"/>
      <c r="AE35" s="2082"/>
      <c r="AF35" s="314"/>
      <c r="AG35" s="2082" t="str">
        <f>IF(TITLE_NUMBER_PR_CHANGE="",IF(TITLE_NUMBER_PR="","",TITLE_NUMBER_PR),TITLE_NUMBER_PR_CHANGE)</f>
        <v>150-02.31/5069</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45372.585</v>
      </c>
      <c r="Y38" s="2081"/>
      <c r="Z38" s="2081"/>
      <c r="AA38" s="2081"/>
      <c r="AB38" s="2081"/>
      <c r="AC38" s="2081"/>
      <c r="AD38" s="2081"/>
      <c r="AE38" s="2081"/>
      <c r="AF38" s="314"/>
      <c r="AG38" s="2081" t="str">
        <f>IF(TITLE_DATE_PR_CHANGE="",IF(TITLE_DATE_PR="","",TITLE_DATE_PR),TITLE_DATE_PR_CHANGE)</f>
        <v>45372.585</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150-02.31/5069</v>
      </c>
      <c r="Y39" s="2082"/>
      <c r="Z39" s="2082"/>
      <c r="AA39" s="2082"/>
      <c r="AB39" s="2082"/>
      <c r="AC39" s="2082"/>
      <c r="AD39" s="2082"/>
      <c r="AE39" s="2082"/>
      <c r="AF39" s="314"/>
      <c r="AG39" s="2082" t="str">
        <f>IF(TITLE_NUMBER_PR_CHANGE="",IF(TITLE_NUMBER_PR="","",TITLE_NUMBER_PR),TITLE_NUMBER_PR_CHANGE)</f>
        <v>150-02.31/5069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FA57-DD32-FC73-8712-FE356DC23202}" mc:Ignorable="x14ac xr xr2 xr3">
  <sheetPr>
    <tabColor theme="6" tint="0.4"/>
  </sheetPr>
  <dimension ref="A1:BF69"/>
  <sheetViews>
    <sheetView topLeftCell="AM40"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45372.585</v>
      </c>
      <c r="W31" s="2081"/>
      <c r="X31" s="2081"/>
      <c r="Y31" s="2081"/>
      <c r="Z31" s="2081"/>
      <c r="AA31" s="314"/>
      <c r="AB31" s="2081" t="str">
        <f>IF(TITLE_DATE_PR_CHANGE="",IF(TITLE_DATE_PR="","",TITLE_DATE_PR),TITLE_DATE_PR_CHANGE)</f>
        <v>45372.585</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45372.585</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150-02.31/5069</v>
      </c>
      <c r="W32" s="2082"/>
      <c r="X32" s="2082"/>
      <c r="Y32" s="2082"/>
      <c r="Z32" s="2082"/>
      <c r="AA32" s="314"/>
      <c r="AB32" s="2082" t="str">
        <f>IF(TITLE_NUMBER_PR_CHANGE="",IF(TITLE_NUMBER_PR="","",TITLE_NUMBER_PR),TITLE_NUMBER_PR_CHANGE)</f>
        <v>150-02.31/5069</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150-02.31/5069</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45372.585</v>
      </c>
      <c r="W35" s="2081"/>
      <c r="X35" s="2081"/>
      <c r="Y35" s="2081"/>
      <c r="Z35" s="2081"/>
      <c r="AA35" s="314"/>
      <c r="AB35" s="2081" t="str">
        <f>IF(TITLE_DATE_PR_CHANGE="",IF(TITLE_DATE_PR="","",TITLE_DATE_PR),TITLE_DATE_PR_CHANGE)</f>
        <v>45372.585</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45372.585</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150-02.31/5069</v>
      </c>
      <c r="W36" s="2082"/>
      <c r="X36" s="2082"/>
      <c r="Y36" s="2082"/>
      <c r="Z36" s="2082"/>
      <c r="AA36" s="314"/>
      <c r="AB36" s="2082" t="str">
        <f>IF(TITLE_NUMBER_PR_CHANGE="",IF(TITLE_NUMBER_PR="","",TITLE_NUMBER_PR),TITLE_NUMBER_PR_CHANGE)</f>
        <v>150-02.31/5069</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150-02.31/5069</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25568.08</v>
      </c>
      <c r="AP51" s="2425">
        <v>45392.59012731481</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ООО "Специализированный застройщик "Юникей"</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45392.59012731481-</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CB0D-63EB-D19B-8DCB-F44B38969A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9634-D879-A6E3-BDA5-EEF11C194D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8F069-B093-05BB-540A-78AEA2B8DB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8F73A-9F39-C8DB-0BD1-01AC6B87ED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F285F-3BB9-8057-70BE-093EFD80AE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150-02.31/5069</v>
      </c>
      <c r="W33" s="2082"/>
      <c r="X33" s="2082"/>
      <c r="Y33" s="2082"/>
      <c r="Z33" s="2082"/>
      <c r="AA33" s="2082"/>
      <c r="AB33" s="2082"/>
      <c r="AC33" s="314"/>
      <c r="AD33" s="2082" t="str">
        <f>IF(TITLE_NUMBER_PR_CHANGE="",IF(TITLE_NUMBER_PR="","",TITLE_NUMBER_PR),TITLE_NUMBER_PR_CHANGE)</f>
        <v>150-02.31/5069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150-02.31/5069</v>
      </c>
      <c r="W37" s="2082"/>
      <c r="X37" s="2082"/>
      <c r="Y37" s="2082"/>
      <c r="Z37" s="2082"/>
      <c r="AA37" s="2082"/>
      <c r="AB37" s="2082"/>
      <c r="AC37" s="314"/>
      <c r="AD37" s="2082" t="str">
        <f>IF(TITLE_NUMBER_PR_CHANGE="",IF(TITLE_NUMBER_PR="","",TITLE_NUMBER_PR),TITLE_NUMBER_PR_CHANGE)</f>
        <v>150-02.31/5069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D2F2B-7CB7-D109-1BCA-D0AEA2DA2A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80C39-0379-6813-A656-E6EEED16D6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F6DEE-0A17-2B0E-3661-E089011B29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150-02.31/5069</v>
      </c>
      <c r="W33" s="2082"/>
      <c r="X33" s="2082"/>
      <c r="Y33" s="2082"/>
      <c r="Z33" s="2082"/>
      <c r="AA33" s="2082"/>
      <c r="AB33" s="2082"/>
      <c r="AC33" s="314"/>
      <c r="AD33" s="2082" t="str">
        <f>IF(TITLE_NUMBER_PR_CHANGE="",IF(TITLE_NUMBER_PR="","",TITLE_NUMBER_PR),TITLE_NUMBER_PR_CHANGE)</f>
        <v>150-02.31/5069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150-02.31/5069</v>
      </c>
      <c r="W37" s="2082"/>
      <c r="X37" s="2082"/>
      <c r="Y37" s="2082"/>
      <c r="Z37" s="2082"/>
      <c r="AA37" s="2082"/>
      <c r="AB37" s="2082"/>
      <c r="AC37" s="314"/>
      <c r="AD37" s="2082" t="str">
        <f>IF(TITLE_NUMBER_PR_CHANGE="",IF(TITLE_NUMBER_PR="","",TITLE_NUMBER_PR),TITLE_NUMBER_PR_CHANGE)</f>
        <v>150-02.31/5069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DE0AD-ED1C-81A2-2DCB-F5BA9BDD99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FFC9C-3F28-9B14-786F-5BF6B8E7C5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150-02.31/5069</v>
      </c>
      <c r="W29" s="2082"/>
      <c r="X29" s="2082"/>
      <c r="Y29" s="2082"/>
      <c r="Z29" s="2082"/>
      <c r="AA29" s="2082"/>
      <c r="AB29" s="314"/>
      <c r="AC29" s="2082" t="str">
        <f>IF(TITLE_NUMBER_PR_CHANGE="",IF(TITLE_NUMBER_PR="","",TITLE_NUMBER_PR),TITLE_NUMBER_PR_CHANGE)</f>
        <v>150-02.31/5069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150-02.31/5069</v>
      </c>
      <c r="W33" s="2082"/>
      <c r="X33" s="2082"/>
      <c r="Y33" s="2082"/>
      <c r="Z33" s="2082"/>
      <c r="AA33" s="2082"/>
      <c r="AB33" s="314"/>
      <c r="AC33" s="2082" t="str">
        <f>IF(TITLE_NUMBER_PR_CHANGE="",IF(TITLE_NUMBER_PR="","",TITLE_NUMBER_PR),TITLE_NUMBER_PR_CHANGE)</f>
        <v>150-02.31/5069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3FC5-BCCB-BC7B-A83C-410EE98DC6C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150-02.31/5069</v>
      </c>
      <c r="W33" s="2082"/>
      <c r="X33" s="2082"/>
      <c r="Y33" s="2082"/>
      <c r="Z33" s="2082"/>
      <c r="AA33" s="2082"/>
      <c r="AB33" s="2082"/>
      <c r="AC33" s="314"/>
      <c r="AD33" s="2082" t="str">
        <f>IF(TITLE_NUMBER_PR_CHANGE="",IF(TITLE_NUMBER_PR="","",TITLE_NUMBER_PR),TITLE_NUMBER_PR_CHANGE)</f>
        <v>150-02.31/5069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150-02.31/5069</v>
      </c>
      <c r="W37" s="2082"/>
      <c r="X37" s="2082"/>
      <c r="Y37" s="2082"/>
      <c r="Z37" s="2082"/>
      <c r="AA37" s="2082"/>
      <c r="AB37" s="2082"/>
      <c r="AC37" s="314"/>
      <c r="AD37" s="2082" t="str">
        <f>IF(TITLE_NUMBER_PR_CHANGE="",IF(TITLE_NUMBER_PR="","",TITLE_NUMBER_PR),TITLE_NUMBER_PR_CHANGE)</f>
        <v>150-02.31/5069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E71ED-41D8-9CFB-C6C4-46D612AE6F3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2F714-CBF9-AE28-AA14-1DB65A84F4D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738CF-FEA4-1C8F-AD91-8BACE7A4615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0FD7D-656D-0B49-5BF8-DAF4A0CA6DE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EE246-420B-ADD3-5D0A-722AD7D0A4E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54E41-5835-CA1C-FE0A-B029F39D407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27AB1-2D12-94A1-1E58-5942AE14CF7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A853E-4D4D-2D57-6F44-F3BDC1A4E0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FCAC8-B469-3105-F774-365B0CBADA8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B4E4A-C60B-EFF2-9F2D-B14E74D713C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64CBE-2BC1-23F2-7343-510086D8032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C4E16-9F59-42D1-BFE2-6D26BECABCE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D9FC3-B9FB-D385-B70F-1575B712566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4E72D-7233-3026-4F13-C1E0526E8793}" mc:Ignorable="x14ac xr xr2 xr3">
  <sheetPr>
    <tabColor theme="6" tint="0.4"/>
  </sheetPr>
  <dimension ref="A1:AG317"/>
  <sheetViews>
    <sheetView topLeftCell="G105" showGridLines="0" zoomScale="90" workbookViewId="0" tabSelected="1">
      <selection activeCell="K279" sqref="K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45372.585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150-02.31/5069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H45" s="1887"/>
      <c r="I45" s="1763">
        <v>45392.59033564815</v>
      </c>
      <c r="J45" s="1798">
        <v>45991.590729166666</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H105" s="1887"/>
      <c r="I105" s="1763">
        <v>45392.59040509259</v>
      </c>
      <c r="J105" s="1798">
        <v>45991.59087962963</v>
      </c>
      <c r="K105" s="1803">
        <v>25568.08</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H163" s="1887"/>
      <c r="I163" s="1763">
        <v>45392.59049768518</v>
      </c>
      <c r="J163" s="1798">
        <v>45991.59105324074</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H221" s="1887"/>
      <c r="I221" s="1763">
        <v>45392.59056712963</v>
      </c>
      <c r="J221" s="1798">
        <v>45991.59119212963</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"Жилой комплекс по ул. Карла Маркса в Железнодорожном районе г. Хабаровска" к системе теплоснабжения АО "ДГК" в индивидуальном порядке</v>
      </c>
      <c r="H279" s="1887"/>
      <c r="I279" s="1763">
        <v>45392.590636574074</v>
      </c>
      <c r="J279" s="1798">
        <v>45991.59259259259</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296B-44A7-E9E5-E605-85DC85346DBE}" mc:Ignorable="x14ac xr xr2 xr3">
  <sheetPr>
    <tabColor theme="6" tint="0.4"/>
  </sheetPr>
  <dimension ref="A1:Q16"/>
  <sheetViews>
    <sheetView topLeftCell="C4" showGridLines="0" zoomScale="90" workbookViewId="0">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DAB7E-3833-D69E-2191-1B38F8AC784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21C4D-DF86-A4BC-9AAA-DBC4E974002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66D74-0CDC-CA69-617B-32708652B04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D8D39-F5C3-A7B4-55F5-24C59A08113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CD72D-BB65-32C6-65A1-859F9BCE144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49186-6C19-1767-B5D9-69E31F344D2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F91DA-229A-D3D6-B4CC-1872C1312B2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96A7D-7A59-04D2-4BB1-298774C8AC3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0667E-BF0C-4666-EA62-B27F0034F7F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8B97-A1C9-BF47-FDB6-9491BB21276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A52018-0C8E-A74D-D22F-0EB777B1785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45392.58377314815</v>
      </c>
      <c r="F29" s="1099" t="str">
        <f>IF(TEMPLATE_GROUP="","",INDEX(EndDateList,MATCH(TEMPLATE_GROUP,CodeTemplateList,0),1))</f>
        <v>45991.584756944445</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45392.58377314815</v>
      </c>
      <c r="F32" s="1099" t="str">
        <f>IF(TEMPLATE_GROUP="","",INDEX(EndDateList,MATCH(TEMPLATE_GROUP,CodeTemplateList,0),1))</f>
        <v>45991.584756944445</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45392.58377314815</v>
      </c>
      <c r="H51" s="1111" t="str">
        <f>IF(TITLE_PERIOD_END="","",TITLE_PERIOD_END)</f>
        <v>45991.584756944445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45392.58377314815</v>
      </c>
      <c r="H52" s="1111" t="str">
        <f>IF(TITLE_PERIOD_END="","",TITLE_PERIOD_END)</f>
        <v>45991.584756944445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0D71-316B-5EA3-6E78-EA4DFFB254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959D22-5F8E-0F88-BD1A-EB0C7D29AF1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EAC44-78D9-C93D-1BCF-216BD9A36E2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150-02.31/5069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54564-7FC4-1A7B-DE4C-A5DF39D2598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150-02.31/5069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7EF4B-3491-70FB-9562-4CA18F44801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150-02.31/5069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441BD-7D47-D0BF-EFEC-02E685BA3F0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0BC1E-8162-1BF2-0D7F-10B1B0D04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C8E6F-F601-4C06-5B67-47FEBDDB1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25C8F-782E-A90C-278C-AFBC1CFDA0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9EAC5-64B3-CAB3-2449-AD61C772E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C753-5A9A-FA1B-A1B3-8AA62A748F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3BE0F-B1DF-C43B-6B01-D73B5A314B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42175-6844-14EF-A1FA-974DF7987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A5CBA-ABEE-02FA-EADC-2D58A8D543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D36A6-741D-9B11-E73C-421A2FDA585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EE8EF-FC9D-3A59-B2AF-7A88F32D8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C20A1-1704-DA94-ED4C-D43C13725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B8F5B-7A4B-14C8-1564-1F173195DC86}"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D764A-56B8-BA74-C53F-9D56ACBFA73B}"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46981-E8C5-E56D-AC4A-FE3BFD7E9D5D}"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CEE81-37D2-7FFC-7BA4-CED220C3F26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92AB7-2578-A127-50B3-1A7D9850C1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D1791-EF96-5613-CEFD-A68333312D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953DC-7D22-3CDD-5F35-E59BC68C27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23B0E-EC71-9964-284E-64EF5E837C7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322E9-F183-729D-7F51-E202350C45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1E022-C147-2EA8-C0DC-2AD2646C5D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4CA7F-9399-F9D1-8B11-7202BB01C6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8331D-8203-86CD-FE5F-CF68FB9805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7D7D6-1865-644A-346C-8F48E1349B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05B48-FA45-DF3E-D71C-376F8E782D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