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заявки 2025" sheetId="1" state="visible" r:id="rId1"/>
    <sheet name="подключенные 2025" sheetId="2" state="visible" r:id="rId2"/>
    <sheet name="Лист3" sheetId="3" state="hidden" r:id="rId3"/>
  </sheets>
  <definedNames>
    <definedName name="_xlnm.Print_Area" localSheetId="0" hidden="0">'заявки 2025'!$A$1:$P$41</definedName>
  </definedNames>
  <calcPr/>
</workbook>
</file>

<file path=xl/sharedStrings.xml><?xml version="1.0" encoding="utf-8"?>
<sst xmlns="http://schemas.openxmlformats.org/spreadsheetml/2006/main" count="202" uniqueCount="202">
  <si>
    <t xml:space="preserve">Реестр заявок на подключение (технологическое присоединение) к тепловым сетям потребителей, подключенных к тепловым сетям 2025 году и подавших заявку на подключение в 2025 году</t>
  </si>
  <si>
    <t xml:space="preserve">№ п/п</t>
  </si>
  <si>
    <t xml:space="preserve">Рег. № заявки</t>
  </si>
  <si>
    <t xml:space="preserve">Наименование присоединяемого объекта</t>
  </si>
  <si>
    <t xml:space="preserve">Тепловая нагрузка, Гкал/час</t>
  </si>
  <si>
    <t xml:space="preserve">Прием и обработка заявки, рабочих дней</t>
  </si>
  <si>
    <t xml:space="preserve">Способ получения заявки</t>
  </si>
  <si>
    <t xml:space="preserve">Доработка заявителем пакета документов, прилагаемого к заявке на подключение, рабочих дней</t>
  </si>
  <si>
    <t xml:space="preserve">Согласование подключения со смежной теплоснабжающей (теплосетевой) организвцией</t>
  </si>
  <si>
    <t xml:space="preserve">Установление платы за подключение в индивидуальном порядке, рабочих. дней</t>
  </si>
  <si>
    <t xml:space="preserve">Способ оформления документов</t>
  </si>
  <si>
    <t xml:space="preserve">Подготовка и направление  договора о подключении заявителю, рабочих дней</t>
  </si>
  <si>
    <t xml:space="preserve">Срок подписания договора заявителем,
к.д</t>
  </si>
  <si>
    <t xml:space="preserve">Выполнение сторонами договора мероприятий по подключению, предусмотренных условиями договора о подключении, рабочих дней</t>
  </si>
  <si>
    <t xml:space="preserve">Получение заявителем  временного разрешения органа федерального государственного энергетического надзора для проведения испытаний и пусконаладочных работ в отношении подключаемых объектов теплоснабжения и (или) теплопотребляющих установок, рабочих дней</t>
  </si>
  <si>
    <t xml:space="preserve">Дата составления акта  о подключении</t>
  </si>
  <si>
    <t>Примечание</t>
  </si>
  <si>
    <t xml:space="preserve">от 17.01.2025 №135 (вход. ДГК № 613 от 20.01.2025)</t>
  </si>
  <si>
    <t xml:space="preserve">«Дальневосточный художественный музей»</t>
  </si>
  <si>
    <t xml:space="preserve">в электронном виде</t>
  </si>
  <si>
    <t>-</t>
  </si>
  <si>
    <t xml:space="preserve"> ЮЗЭДО</t>
  </si>
  <si>
    <t xml:space="preserve"> от 24.01.2025 г.№ 232</t>
  </si>
  <si>
    <t xml:space="preserve">Многоквартирный жилой дом с нежилыми помещениями на первом этаже и подземной автостоянкой в Железнодорожном районе г. Хабаровска ул. Сигнальная, 19</t>
  </si>
  <si>
    <t>НП</t>
  </si>
  <si>
    <t xml:space="preserve">оферта от 11.03.2025 (зпявка аннулирована 24.04.2025)</t>
  </si>
  <si>
    <t xml:space="preserve">вх № 420 от 24 01 2025 г. ( в полном объёме вх.№ 105 от 31.01.2025г.)</t>
  </si>
  <si>
    <t xml:space="preserve">Комплекс жилых домов по  ул.Демьяна Бедного в Железнодорожном районе г. Хабаровска</t>
  </si>
  <si>
    <t xml:space="preserve">в бумажном виде</t>
  </si>
  <si>
    <t xml:space="preserve">№ 113 от 31.01.2025 г. (вх.03.02.2025 № 122)</t>
  </si>
  <si>
    <t xml:space="preserve">Дальневосточный квартал. Комплексная застройка территории, расположенная по адресу: г. Хабаровск, Железнодорожный район, вблизи ул. Промывочная</t>
  </si>
  <si>
    <t xml:space="preserve">№ 840/71-25 от 21.05.2025 оферта
Оферта не пописана боллее 194 дней</t>
  </si>
  <si>
    <t xml:space="preserve">от 31.01.2025 №05/25 (в полном объеме от 05.02.2025)</t>
  </si>
  <si>
    <t xml:space="preserve">Многоквартирные жилые дома со встроенно-пристроенными помещениями и подземной автостоянкой по адресу: г. Хабаровск, улица Карла Маркса, 96, кадастровый номер ЗУ 27:23:0030201:4</t>
  </si>
  <si>
    <t xml:space="preserve">от 03.02.2025 № 7 (вход от 05.02.2025) в полном объеме от 13.02.2025</t>
  </si>
  <si>
    <t xml:space="preserve">Жилой дом по ул. Карла Маркса со встроенно - пристроенной офисной частью в Железнодорожном районе г. Хабаровска</t>
  </si>
  <si>
    <t xml:space="preserve"> от 06.02.2025 396.</t>
  </si>
  <si>
    <t xml:space="preserve">Здание бытового назначения по улице Краснореченская, д. 227д</t>
  </si>
  <si>
    <t xml:space="preserve">№ 34/ХТС-25 от 21.03.2025 оферта</t>
  </si>
  <si>
    <t xml:space="preserve">от 07.02.2025 № ЛП-ИСП-25-010 (вх. № 11 от 07.02.2025)</t>
  </si>
  <si>
    <t xml:space="preserve">Испытательная лаборатория по ул. Промышленная в г. Хабаровске</t>
  </si>
  <si>
    <t xml:space="preserve">от 11.02.2025 № 429 (вх.№ 816 от 12.02.2025)</t>
  </si>
  <si>
    <t xml:space="preserve">Жилая застройка по пер.Облачный, 66 в г.Хабаровске с подземной парковкой</t>
  </si>
  <si>
    <t xml:space="preserve">от 13.02.2025 № 467</t>
  </si>
  <si>
    <t xml:space="preserve">Многоквартирный жилой дом с помещениями общественного назначения по ул.Советская в г.Хабаровске</t>
  </si>
  <si>
    <t xml:space="preserve">675/71-25 от 11.04.2025 оферта.
Оферта не пописана боллее 234 дней</t>
  </si>
  <si>
    <t xml:space="preserve"> от 03.03.2025 № 715 </t>
  </si>
  <si>
    <t xml:space="preserve">Жилой комплекс «Немосква» по ул. Антенная, 31А в г. Хабаровске</t>
  </si>
  <si>
    <t xml:space="preserve">№ 58/ХТС-25 от 05.05.2025 оферта</t>
  </si>
  <si>
    <t xml:space="preserve">от 10.03.2025  № 741 ( № 943 от 24.03.2025г.в полном объеме).</t>
  </si>
  <si>
    <t xml:space="preserve">Многоэтажные жилые дома с нежилыми помещениями и автостоянкой по ул. Юнгов Индустриального района г. Хабаровска</t>
  </si>
  <si>
    <t xml:space="preserve">МУП ТС Неполный пакет документов, ответ от 12.03.2025 исх.№ 150-02.31/784. Недостающие сведения поступили 25.03.2025 вх.№ 1260. Направлено письмо о разработке мероприятий, от 27.03.2025 исх.№ 150-02.31/1048
№ 888/71-25 от 09.06.2025 оферта</t>
  </si>
  <si>
    <t xml:space="preserve">от 11.03.2025 № 786 (вх.№ 925 от 12.03.2025) ( № 111-04/917 от 24.03.2025г дополнения).</t>
  </si>
  <si>
    <t xml:space="preserve">«Объект №1 (Спецсооружение); объект №2 (Логистический комплекс)» </t>
  </si>
  <si>
    <t xml:space="preserve">№ 938/71-25 от 24.06.2025 оферта. Письмо заявителя от 30.06.2025 № 1876/1 о подписании Договора в 2026 году</t>
  </si>
  <si>
    <t xml:space="preserve">от 12.03.2025 ЮЗЭДО </t>
  </si>
  <si>
    <t xml:space="preserve">Жилой комплекс в границах ул. Трехгорная - ул. Воронежская в Краснофлотском районе г. Хабаровска</t>
  </si>
  <si>
    <t xml:space="preserve">Соглашение с ИКС-Хабаровск"</t>
  </si>
  <si>
    <t xml:space="preserve">от 12.03.2025 № ИКС_Х/ИСХ.25-89 (вход. 13.03.2025)</t>
  </si>
  <si>
    <t xml:space="preserve">Многоквартирные жилые дома по ул. Воронежской в г. Хабаровске. 4-7 этапы освоения территории» по адресу: Хабаровский край, г.Хабаровск, Железнодорожный район, ул. Воронежская, в границах земельных участков: 4 этап освоения - 27:23:0011204:46, 27:23:0011204:47, 27:23:0011204:48, 27:23:0000000:27259, 27:23:0000000:27760; 5 этап освоения - 27:23:0011204:41, 27:23:0011204:42, 27:23:0011204:43, 27:23:0011204:44; 6 этап освоения - 27:23:0000000:27753, 27:23:0000000:27754, 27:23:0011209:26, 27:23:0011208:63; 7 этап освоения - 27:23:0000000:27755, 27:23:0000000:27756</t>
  </si>
  <si>
    <t xml:space="preserve">Комплексная застройка в районе пересечения улиц Совхозная-Трехгорная в Железнодорожном районе г. Хабаровска» I этап строительства (Жилые дома № 1- № 5) (кад. № 27:23:0000000:30324).</t>
  </si>
  <si>
    <t xml:space="preserve">07.04.2025 № 1108</t>
  </si>
  <si>
    <t xml:space="preserve">Жилой дом по ул. Герасимова в г. Хабаровске</t>
  </si>
  <si>
    <t xml:space="preserve">от 10.04.2025 № 1159</t>
  </si>
  <si>
    <t xml:space="preserve">Детский сад на 220 мест в городе Хабаровск в микрорайоне «Волочаевский городок» в районе улицы Подгаева – 
улицы Служебной</t>
  </si>
  <si>
    <t xml:space="preserve">от 29.04.2025 № 1429 , от 13.05.2025 № 1553</t>
  </si>
  <si>
    <t xml:space="preserve">Размещение модульного спортивного бассейна на территории земельного участка, находящегося по адресу: г.Хабаровск, ул.Морозова Павла Леонтьевича – ул.Флегонтова – ул.Индустриальная. Кадастровый номер 27:23:0000000:28150</t>
  </si>
  <si>
    <t xml:space="preserve">Соглашение с МУП ТС Неполный пакет документов,  ответ от 06.05.2025 исх.№ 150-02.31/1728. Недостающие документы поступили 14.05.2025г. вх.№ 3613. </t>
  </si>
  <si>
    <t xml:space="preserve"> от 05.05.2025 №1480 (в полном объеме № 1649 от 19 мая 2025г.)</t>
  </si>
  <si>
    <t xml:space="preserve">Комплекс жилых домов в границах ул. Сурикова и ул. Фурманова в Индустриальном районе г. Хабаровска</t>
  </si>
  <si>
    <t xml:space="preserve">МУП ТС заявка не в полном объеме.
105/ХТС-25 от 11.07.2025 оферта</t>
  </si>
  <si>
    <t xml:space="preserve">от 19.05.2025 №1643 .</t>
  </si>
  <si>
    <t xml:space="preserve">Многоквартирный жилой дом с помещениями общественного назначения по ул. Дикопольцева в Центральном районе г. Хабаровска</t>
  </si>
  <si>
    <t xml:space="preserve">104/ХТС-25 от 11.07.2025 оферта. Не подписано более 138 к.д.</t>
  </si>
  <si>
    <t xml:space="preserve"> от 26.05.2025 №1747</t>
  </si>
  <si>
    <t xml:space="preserve">Многоэтажные жилые дома с нежилыми помещениями и автостоянкой по пер. Албанский Железнодорожного района г. Хабаровска</t>
  </si>
  <si>
    <t xml:space="preserve">№ 1058/71-25 от 11.07.2025 оферта. Не подписано более 138 к.д.</t>
  </si>
  <si>
    <t xml:space="preserve">29.05.2025 № 1813</t>
  </si>
  <si>
    <t xml:space="preserve">Гостиница с подземной автостоянкой по ул. Карла Маркса в Центральном районе г. Хабаровска</t>
  </si>
  <si>
    <t xml:space="preserve"> от 02.06.2025 № 4175</t>
  </si>
  <si>
    <t xml:space="preserve">Производственная база 
ООО «Дальний Восток» по пер. Производственному, 2 в г. Хабаровске</t>
  </si>
  <si>
    <t xml:space="preserve">№ 181/ХТС-25 от 18.09.2025 оферта</t>
  </si>
  <si>
    <t xml:space="preserve">от 03.06.2025 № 4196</t>
  </si>
  <si>
    <t xml:space="preserve">Жилой комплекс  «Аквариум» с бизнес центром, торговым центром, подземной автостоянкой,  расположенные в г.Хабаровске, Индустриальный р-н, ул.Павла Леонтьевича Морозова, 84</t>
  </si>
  <si>
    <t xml:space="preserve">Соглашение с АО "ХЭС"</t>
  </si>
  <si>
    <t xml:space="preserve">от 04.06.2025 ИКС_Х/ИСХ.25-187 (вход. 05.06.2025)</t>
  </si>
  <si>
    <t xml:space="preserve">Комплексная застройка в районе пересечения улиц Совхозная-Трехгорная в Железнодорожном районе г. Хабаровска»</t>
  </si>
  <si>
    <t xml:space="preserve">от 05.06.2025 № 1943  (вх. № 4272 от 06.06.2025)</t>
  </si>
  <si>
    <t xml:space="preserve">Жилые дома по ул. Кабельной в Индустриальном районе города Хабаровска</t>
  </si>
  <si>
    <t xml:space="preserve">124/ХТС-25 от 18.07.2025 оферта. Не подписано более 131 к.д.</t>
  </si>
  <si>
    <t xml:space="preserve">10.06.2025 № 2014</t>
  </si>
  <si>
    <t xml:space="preserve">Административное здание по улице Окружная, 8 в Железнодорожном районе г. Хабаровска</t>
  </si>
  <si>
    <t xml:space="preserve">от 25.06.2025 № 0817/25</t>
  </si>
  <si>
    <t xml:space="preserve">Школа креативных индустрий</t>
  </si>
  <si>
    <t xml:space="preserve">от 26.06.2025 № 2245</t>
  </si>
  <si>
    <t xml:space="preserve">Объект делового управления с помещениями административного назначения</t>
  </si>
  <si>
    <t xml:space="preserve">Соглашение с МУП ТС </t>
  </si>
  <si>
    <t xml:space="preserve"> от 22.07.2025 № 2620</t>
  </si>
  <si>
    <t xml:space="preserve">Гостинично – апартаментный комплекс «Перфектум» с подземной автопарковкой по ул. Дикопольцева в городе Хабаровск</t>
  </si>
  <si>
    <t xml:space="preserve"> 159/ХТС-25 от 21.08.2025 оферта. Не подписано более 101 к.д.</t>
  </si>
  <si>
    <t xml:space="preserve"> от 14.08.2025 № 2869 (в полном объеме от 27.08.2025 вх. № 150/6969.</t>
  </si>
  <si>
    <t xml:space="preserve">«Торговый центр по ул. Шевчука, 38а</t>
  </si>
  <si>
    <t xml:space="preserve">МУП ТС заявка не в полном объеме, полностью документы поступили письмом от 27.08.2025 № 3053.
№ 192/ХТС-25 от 23.10.2025 оферта</t>
  </si>
  <si>
    <t xml:space="preserve">от 01.09.2025 № 307 (вх. № 7282 от 05.09.2025) (№ 317 от 10.09.2025 г. в полном объеме).</t>
  </si>
  <si>
    <t xml:space="preserve">Сборочный цех строительных материалов со складскими помещениями</t>
  </si>
  <si>
    <t xml:space="preserve">МУП Тополевское заявка в неполном объеме, полностью документы поступили письмом № 317 от 10.09.2025 г. 
190/ХТС-25 от 23.10.2025 оферта</t>
  </si>
  <si>
    <t xml:space="preserve"> от 05.09.2025 № 3339( №3403 от 10.09.2025г.в полном объеме).</t>
  </si>
  <si>
    <t xml:space="preserve">«Жилой комплекс по адресу: г. Хабаровск, ул. Юности</t>
  </si>
  <si>
    <t xml:space="preserve">МУП ТС заявка не в полном объеме, полностью документы поступили письмом №3403 от 10.09.2025г.
№ 191/ХТС-25 от 23.10.2025 оферта</t>
  </si>
  <si>
    <t xml:space="preserve">от 15.09.2025  № 6606  (в полном объеме вх.№ 6915 от 25.08.2025г.)</t>
  </si>
  <si>
    <t xml:space="preserve">Комплекс зданий складского назначения ООО «Турана»</t>
  </si>
  <si>
    <t xml:space="preserve">№ 199/ХТС-25 от 07.11.2025 оферта</t>
  </si>
  <si>
    <t xml:space="preserve"> от 18.09.2025 №3586(вх.№ 7775 от 22.09.2025) ( в полном объеме № 3725 от 25.09.2025)</t>
  </si>
  <si>
    <t xml:space="preserve">Здание бытового обслуживания с магазином по ул. Трехгорная, 50а в г. Хабаровске</t>
  </si>
  <si>
    <t xml:space="preserve">МУП ТС заявка не в полном объеме, полностью документы поступили письмом № 3725 от 25.09.2025 г.
№ 184/ХТС-14 от 03.10.2025 оферта (ранее 157/ХТС-24 от 15.11.2024)</t>
  </si>
  <si>
    <t xml:space="preserve"> от 23.09.2025 № 3689 (вход. от 24.09.2025 № Вх-ДГК/11800)</t>
  </si>
  <si>
    <t xml:space="preserve">Многоквартирный жилой дом с помещениями бытового назначения в границах ул. Волочаевской – пер. Трубного в индустриальном районе г. Хабаровска</t>
  </si>
  <si>
    <t xml:space="preserve">1408/71-25 от 06.10.2025 оферта (ранее оферта №821/71-24 от 19.07.2024)</t>
  </si>
  <si>
    <t xml:space="preserve">№ 3757 от 26 сентября 2025 г. (вх. от 03.10.2025 № 150/8325)</t>
  </si>
  <si>
    <t xml:space="preserve">"Многоквартирный жилой дом с нежилыми помещениями на первом этаже и подземной автостоянкой в Железнодорожном районе г. Хабаровска, ул. Декабристов, 33"</t>
  </si>
  <si>
    <t xml:space="preserve">№ 205/ХТС-25 от 25.11.2025 оферта </t>
  </si>
  <si>
    <t xml:space="preserve">24.02.2021 № 500</t>
  </si>
  <si>
    <t xml:space="preserve">Комплекс жилых домов со встроенными помещениями общественного назначения, пристроенным гаражом-стоянкой и пристроенным зданием общественного назначения по ул.Дикопольцева в Центральном районе г. Хабаровска</t>
  </si>
  <si>
    <r>
      <rPr>
        <sz val="11"/>
        <rFont val="Times New Roman"/>
      </rPr>
      <t xml:space="preserve">Акт готовности 1 этап от 06.03.2023
Акт о подключении 1 этап 26.06.2023
Акт сдачи-приемки 1 этап от 28.06.2023
Акт готовности 2 этап от 06.03.2023
Акт о подключении 2 этап 26.06.2023
Акт сдачи-приемки 2 этап от 28.06.2023
Акт готовности 3 этап от 04.10.2024
Акт о подключении 3 этап от 14.10.2024
Акт сдачи приемки 3 этап от 29.10.2024
</t>
    </r>
    <r>
      <rPr>
        <u val="single"/>
        <sz val="11"/>
        <rFont val="Times New Roman"/>
      </rPr>
      <t xml:space="preserve">Акт готовности 5 этап 0,5185 Гкал/час от 11.06.2025
Акт сдачи приемки 5 этап от 16.10.2025 0,5185 Гкал/час 
Акт о подключении 5 этап от 14.10.2025</t>
    </r>
  </si>
  <si>
    <t xml:space="preserve">05.03.2021 № 645</t>
  </si>
  <si>
    <t xml:space="preserve">Комплекс жилых домов переменной этажности со встроенными помещениями непроизводственного назначения по пер. Азовскому в Индустриальном районе г. Хабаровска</t>
  </si>
  <si>
    <r>
      <rPr>
        <sz val="11"/>
        <rFont val="Times New Roman"/>
      </rPr>
      <t xml:space="preserve">Акт готовности 1 этап от 04.08.2023 Q - 0,519 Гкал/час
Акт о подключении I этап от 21.09.2023 Q - 0,519 Гкал/час
Акт сдачи приемки от 26.09.2023 62 681 488 руб Q - 4,9026 Гкал/час
Акт готовности II этап от 28.12.2024 2,6049 Гкал/час
</t>
    </r>
    <r>
      <rPr>
        <u val="single"/>
        <sz val="11"/>
        <rFont val="Times New Roman"/>
      </rPr>
      <t xml:space="preserve">Акт о подключении II этап от 27.02.2025 2,6049 Гкал/час</t>
    </r>
  </si>
  <si>
    <t xml:space="preserve">30.12.2020 № 6788 (вх. 31.12.2020 № 14221)</t>
  </si>
  <si>
    <t xml:space="preserve">«Жилые дома по ул. Тихоокеанской в г. Хабаровске» Жилой дом № 1. Группа жилых домов по ул. Тихоокеанской в Кировском районе г. Хабаровска" Жилой дом № 4"</t>
  </si>
  <si>
    <t xml:space="preserve">Акт готовности ЖД 4 0,3721 Гкал/час от 05.03.2025
Акт о подключении 0,3721 Гкал от 21.03.2025
Акт сдачи приемки от 24.03.2025</t>
  </si>
  <si>
    <t xml:space="preserve">23.11.2021 № 083-3</t>
  </si>
  <si>
    <t xml:space="preserve">Жилой комплекс в границах ул. Гамарника –ул. Павловича в г. Хабаровске</t>
  </si>
  <si>
    <r>
      <rPr>
        <sz val="11"/>
        <rFont val="Times New Roman"/>
      </rPr>
      <t xml:space="preserve">Акт готовности от 08.08.2023 (Q -0,7231) 1 этап
Акт о подключении от 08.08.2023 1 этап                                                                     Акт сдачи приемки от 18.08.2023 
Акт готовности от 30.11.2023 ГП 2
Акт о подключении от 02.04.2024 ГП2
</t>
    </r>
    <r>
      <rPr>
        <u val="single"/>
        <sz val="11"/>
        <rFont val="Times New Roman"/>
      </rPr>
      <t xml:space="preserve">Акт готовности от 11.06.2025 ГП 1 (4 этап) 0,4592 Гкал/час
Акт о подключении от 15.07.2025 ГП 1 (4 этап) 0,4592 Гкал/час</t>
    </r>
  </si>
  <si>
    <t xml:space="preserve">от 21.06.2022 № 1925 (вх от 27.06.2022 № 5770)</t>
  </si>
  <si>
    <t xml:space="preserve">Строительство жилого комплекса с подземной автостоянкой по ул. Морозова П. Л. в Индустриальном районе г. Хабаровска. Строение №1, подземная автостоянка. Строение № 2</t>
  </si>
  <si>
    <r>
      <rPr>
        <sz val="11"/>
        <rFont val="Times New Roman"/>
      </rPr>
      <t xml:space="preserve">Акт готовности от 29.10.2024 1 этап 0,6421 Гкал/час
</t>
    </r>
    <r>
      <rPr>
        <u val="single"/>
        <sz val="11"/>
        <rFont val="Times New Roman"/>
      </rPr>
      <t xml:space="preserve">Акт о подключении от 12.03.2025 1 этап 0,6421 Гкал/час
Акт о подключении от 23.05.2025 0,7071 Гкал/час</t>
    </r>
  </si>
  <si>
    <t xml:space="preserve">10.02.2022 № 295</t>
  </si>
  <si>
    <t xml:space="preserve">Жилой дом с пристроенным блоком общественного назначения и подземной автостоянкой по ул. Шеронова, 20 в г. Хабаровске</t>
  </si>
  <si>
    <t xml:space="preserve">Акт готовности от 08.04.2025
Акт о подключении от 23.05.2025
Акт о подключении от 09.07.2025</t>
  </si>
  <si>
    <t xml:space="preserve">от 14.04.2022 №343 (вх. 27.04.2022 № 3704) + выбор варианта подключения от 05.05.2022</t>
  </si>
  <si>
    <t xml:space="preserve">«Административное здание по ул. Карла Маркса 200 г. Хабаровска»</t>
  </si>
  <si>
    <t xml:space="preserve">Акт готовности от 18.07.2024
Акт о подключении от 26.11.2024
Акт сдачи приемки от 24.02.2025</t>
  </si>
  <si>
    <t xml:space="preserve">17.05.2022 № 36-1035</t>
  </si>
  <si>
    <t xml:space="preserve">Новый аэровокзальный комплекс международного аэропорта Хабаровск (Новый), Терминал МВЛ</t>
  </si>
  <si>
    <t xml:space="preserve">Акт готовности от 02.11.2024
Акт о подключении от 02.04.2025
Акт сдачи приемки от 10.04.2025</t>
  </si>
  <si>
    <t xml:space="preserve">от 31.08.2022 № 2822
</t>
  </si>
  <si>
    <t xml:space="preserve">Духовно – просветительский центр, 1 очередь – Епархиальное Управление</t>
  </si>
  <si>
    <t xml:space="preserve">Акт готовности от 28.11.2024
Акт о подключении от 17.03.2025
Ак сдачи приемки от 19.03.2025</t>
  </si>
  <si>
    <t xml:space="preserve">от 22.11.2022 № 3899 (вх от 22.11.2022 № 11046) +уменьшение нагрузки от 15.12.2022 (вх. 20.12.2022)</t>
  </si>
  <si>
    <t xml:space="preserve">Многоквартирный жилой дом с нежилыми помещениями на первом этаже и подземной автостоянкой в Железнодорожном районе г. Хабаровска, ул. Заозерная, 34</t>
  </si>
  <si>
    <t xml:space="preserve">Акт готовности от 11.12.2024
Акт о подключении от 10.03.2025
Акт сдачи приемки от 31.03.2025</t>
  </si>
  <si>
    <t xml:space="preserve">от 24.11.2022 № 3955 (вх от 29.11.2022 № 11237)</t>
  </si>
  <si>
    <t xml:space="preserve">Механические мастерские» по адресу: г. Хабаровск, ул. Знаменщикова, 
д. 11А</t>
  </si>
  <si>
    <t xml:space="preserve">Акт готовности от 06.12.2024
Акт о подключении от 
Акт сдачи приемки от 09.07.2025</t>
  </si>
  <si>
    <t xml:space="preserve">от 26.09.2022 № 385 (вх от 28.09.2022 № 9004)</t>
  </si>
  <si>
    <t xml:space="preserve">Нежилое здание магазина</t>
  </si>
  <si>
    <t xml:space="preserve">Акт готовности от 05.12.2024
Акт о подключении от 25.12.2025
Акт сдачи приемки от 23.05.2025</t>
  </si>
  <si>
    <t xml:space="preserve">от 30.03.2023 № 955 ( 10.04.2023 № 2995)</t>
  </si>
  <si>
    <t xml:space="preserve">Многоквартирный жилой дом по ул. Лейтенанта Шмидта в Кировском районе г. Хабаровска</t>
  </si>
  <si>
    <t xml:space="preserve">Акт готовности от 25.11.2024 Q - 0,37175 Гкал/час
Акт о подключении от 31.03.2025
Акт сдачи приемки от 31.03.2025 </t>
  </si>
  <si>
    <t xml:space="preserve">от 17.03.2023 № 773
(вх. от 21.03.2023 № 2312)</t>
  </si>
  <si>
    <t xml:space="preserve">Жилой комплекс «Восточный 4» в г. Хабаровске. Жилой дом №1» и «Жилой комплекс «Восточный 4» в г. Хабаровске. Жилой дом №2</t>
  </si>
  <si>
    <t xml:space="preserve">Акт готовности от 02.11.2024 ЖД №1 Q = 0,5999Гкал/час
Акт о подключении от 25.11.2024 ЖД № 1 
Акт сдачи приемки от 22.11.2024 5 991 381,84 руб
Акт готовности от 02.10.2025 ЖД №2 Q=0,6786</t>
  </si>
  <si>
    <t xml:space="preserve">от 12.01.2023 № 57 + изменения в заявку 24.05.2023 № 1714</t>
  </si>
  <si>
    <t xml:space="preserve">«Многоквартирный жилой дом по ул. Рокоссовского в г. Хабаровске»; «Многоквартирный жилой дом № 1 по адресу: Хабаровский край, г. Хабаровск, ул. Малиновского»»</t>
  </si>
  <si>
    <t xml:space="preserve">Акт готовности от 03.12.2024 0,5498 Гкал / час
Акт готовности от 27.12.2024 0,6032 Гкал/час
Акт о подключении от 29.09.2025 0,6032 Гкал/час
Акт о подключении от 29.09.2025 0,5498 Гкал/час
Акт сдачи приемки от 29.09.2025</t>
  </si>
  <si>
    <t xml:space="preserve">от 19.04.2023 № 3448 + изменения в заявку 16.06.2023 № 5910</t>
  </si>
  <si>
    <t xml:space="preserve">Склад, расположенный по адресу: г. Хабаровск, ул. 1220 км, Мотель, расположенный по адресу: г. Хабаровск, ул. 1220 км</t>
  </si>
  <si>
    <t xml:space="preserve">Акт готовности от 27.12.2024
Акт о подключении от 20.05.2025 
Акт сдачи приемки от 21.05.2025 </t>
  </si>
  <si>
    <t xml:space="preserve">от 31.05.2023 № 1778 (01.06.2023 № 5263)
</t>
  </si>
  <si>
    <t xml:space="preserve">«Жилой комплекс по ул. Герцена, 15 в Индустриальном районе города Хабаровска» ( I этап строительства, жилой дом № 2; II этап строительства, жилой дом № 1 с пристройкой; I этап строительства, жилой дом № 1; II этап строительства, жилой дом № 2)</t>
  </si>
  <si>
    <r>
      <rPr>
        <sz val="10"/>
        <rFont val="Times New Roman"/>
      </rPr>
      <t xml:space="preserve">Акт готовности от 13.12.2024 1 этап ЖД 2, 2 этап ЖД 1 с пристройкой 0,2323 Гкал/час и 0,2453 Гкал/час
Акт готовности от 27.12.2024 1 этап ЖД 1 0,2323 Гкал/час, 2 этап ЖД 2 0,2323 Гкал/час</t>
    </r>
    <r>
      <rPr>
        <u val="single"/>
        <sz val="10"/>
        <rFont val="Times New Roman"/>
      </rPr>
      <t xml:space="preserve">
Акт о подключении от 13.03.2025
Акт сдачи приемки от 17.03.2025</t>
    </r>
  </si>
  <si>
    <t xml:space="preserve">Договор теплоснабжения на нагрузку 0,4646 Гкал/час (МКД 1, 1 этап, МКД 2, 2 этап)</t>
  </si>
  <si>
    <t xml:space="preserve">№ 3440 от 10 июля 2023 г.</t>
  </si>
  <si>
    <t xml:space="preserve">Группа многоквартирных жилых домов по ул. Рокоссовского в Индустриальном районе г. Хабаровска</t>
  </si>
  <si>
    <t xml:space="preserve">Акт готовности ЖД 1 Q =0,3447 Гкал/час от 18.11.2024
Акт готовности ЖД 5 Q= 0,3375 Гкал/час от 18.11.2024
Акт готовности ЖД 3 Q= 0,2235 Гкал/час от 11.12.2024
Акт готовности ЖД 4 Q= 0,3375 Гкал/час от 04.07.2025
Акт о подключении ЖД 4 от 12.08.2025
Акт готовности ЖД 2 Q= 0,3375 Гкал/час от 04.07.2025
Акт о подключении ЖД 2 от 12.08.2025
Акт готовности ЖД 7 Q=0,2235 Гкал/час от 07.10.2025
Акт о подключении ЖД 7 Q=0,2235 Гкал/час от 23.10.2025
Акт сдачи приемки от 28.10.2025 2,8423 Гкал/час</t>
  </si>
  <si>
    <t xml:space="preserve">от 12.07.2023 № 6981</t>
  </si>
  <si>
    <t xml:space="preserve">База ООО «Амур Сервис Компани</t>
  </si>
  <si>
    <t xml:space="preserve">Акт готовности от 26.07.2025
Акт о подключении от 05.12.2024
Акт сдачи приемки от 03.06.2025</t>
  </si>
  <si>
    <t xml:space="preserve">от 14.06.2023 № 1994 (19.06.2023 № 5976)+ полн. 27.06.2023 №2234</t>
  </si>
  <si>
    <t xml:space="preserve">Склад по переулку Черепичному в г. Хабаровске</t>
  </si>
  <si>
    <t xml:space="preserve">Акт готовности от 20.11.2024
Акт о подключении от 28.04.2025
Акт сдачи приемки от 29.04.2025</t>
  </si>
  <si>
    <t xml:space="preserve">от 16.08.2023 № 3951 (от 16.08.2023 № 8369)
</t>
  </si>
  <si>
    <t xml:space="preserve">Спортивный клуб, расположенный по адресу: г. Хабаровск, ул. Юности, 34Б</t>
  </si>
  <si>
    <t xml:space="preserve">Акт готовности от 17.09.2025
Акт о подключении от 09.10.2025
Акт сдачи приемки от 09.10.2025</t>
  </si>
  <si>
    <t xml:space="preserve">от 25.08.2023 № 4113 (от 28.08.2023 № 8758)
</t>
  </si>
  <si>
    <t xml:space="preserve">Торговый рынок</t>
  </si>
  <si>
    <t xml:space="preserve">Акт готовности 26.06.2024
Акт о подключении от 04.03.2025
Акт сдачи приемки от 19.03.2025</t>
  </si>
  <si>
    <t xml:space="preserve">от 22.08.2023 № 8582
</t>
  </si>
  <si>
    <t xml:space="preserve">Жилой дом с автомобильной стоянкой по ул. Карла Маркса в Железнодорожном районе города Хабаровска</t>
  </si>
  <si>
    <t xml:space="preserve">Акт готовности от 06.03.2025
Акт о подключении от 19.06.2025
Акт сдачи приемки от 16.10.2025</t>
  </si>
  <si>
    <t xml:space="preserve">от 14.06.2023 № 1995
</t>
  </si>
  <si>
    <t xml:space="preserve">Спортивный клуб</t>
  </si>
  <si>
    <t xml:space="preserve">13.07.2023 № 2265+недост. 14.09.2023 № 87</t>
  </si>
  <si>
    <t xml:space="preserve">Магазин по адресу: г. Хабаровск, ул. Морозова Павла Леонтьевича, д. 49</t>
  </si>
  <si>
    <t xml:space="preserve">Акт готовности от 10.01.2025
Акт о подключении от 30.06.2025
Акт сдачи приемки на подписи</t>
  </si>
  <si>
    <t xml:space="preserve">26.06.2024 № 2355</t>
  </si>
  <si>
    <t xml:space="preserve">Размещение модульного спортивного объекта на территории земельного участка , находящегося по адресу: г. Хабаровск, ул. Морозова Павла Леонтьевича - ул. Флегонтова - ул. Индустриальная. Кадастровый номер 27:23:0000000:28150</t>
  </si>
  <si>
    <t xml:space="preserve">Акт готовности от 12.03.2025
Акт о подключении от 29.07.2025</t>
  </si>
  <si>
    <t xml:space="preserve">31.07.2023 № 3754 + доп. к заявке от 26.07.2023 № 160 +доп. к заявке от 05.02.2024 № 434</t>
  </si>
  <si>
    <t xml:space="preserve">Многоквартирный
жилой дом № 2 со встроенными или пристроенными объектами социального и коммунально-бытового назначения и обслуживания населения по адресу: Хабаровский
край, г. Хабаровск, ул. Малиновского, Многоквартирный жилой дом № 3 по адресу:
Хабаровский край, г. Хабаровск, ул. Малиновского, Многоквартирный жилой дом № 4 по адресу: Хабаровский край, г. Хабаровск, ул. Малиновского</t>
  </si>
  <si>
    <t xml:space="preserve">Акт готовности от 22.08.2025 ЖД 4 Q - 0,6032 Гкал/час
Акт готовности от 07.10.2025 ЖД 3 Q-0,6032 Гкал/час
Акт о подключении  ЖД № 4  Q - 0,6032 Гкал/час от 23.10.2025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</si>
</sst>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15">
    <font>
      <sz val="11.000000"/>
      <color theme="1"/>
      <name val="Calibri"/>
      <scheme val="minor"/>
    </font>
    <font>
      <sz val="11.000000"/>
      <name val="Calibri"/>
    </font>
    <font>
      <sz val="11.000000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sz val="11.000000"/>
      <name val="Times New Roman"/>
    </font>
    <font>
      <sz val="10.000000"/>
      <name val="Times New Roman"/>
    </font>
    <font>
      <b/>
      <sz val="8.000000"/>
      <name val="Times New Roman"/>
    </font>
    <font>
      <sz val="10.000000"/>
      <color theme="1"/>
      <name val="Times New Roman"/>
    </font>
    <font>
      <b val="0"/>
      <i val="0"/>
      <strike val="0"/>
      <u val="none"/>
      <sz val="10.000000"/>
      <name val="Times New Roman"/>
    </font>
    <font>
      <sz val="11.000000"/>
      <color indexed="2"/>
      <name val="Times New Roman"/>
    </font>
    <font>
      <i val="0"/>
      <strike val="0"/>
      <u val="none"/>
      <sz val="10.000000"/>
      <name val="Times New Roman"/>
    </font>
    <font>
      <sz val="11.000000"/>
      <color theme="1"/>
      <name val="Times New Roman"/>
    </font>
    <font>
      <sz val="10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8">
    <xf fontId="0" fillId="0" borderId="0" numFmtId="0" xfId="0"/>
    <xf fontId="0" fillId="2" borderId="0" numFmtId="0" xfId="0" applyFill="1"/>
    <xf fontId="0" fillId="2" borderId="0" numFmtId="0" xfId="0" applyFill="1" applyAlignment="1">
      <alignment horizontal="center"/>
    </xf>
    <xf fontId="2" fillId="2" borderId="0" numFmtId="0" xfId="0" applyFont="1" applyFill="1"/>
    <xf fontId="3" fillId="2" borderId="1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center" wrapText="1"/>
    </xf>
    <xf fontId="4" fillId="2" borderId="3" numFmtId="0" xfId="0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center" vertical="center" wrapText="1"/>
    </xf>
    <xf fontId="5" fillId="2" borderId="2" numFmtId="0" xfId="0" applyFont="1" applyFill="1" applyBorder="1" applyAlignment="1">
      <alignment horizontal="center" vertical="center" wrapText="1"/>
    </xf>
    <xf fontId="6" fillId="2" borderId="4" numFmtId="0" xfId="0" applyFont="1" applyFill="1" applyBorder="1" applyAlignment="1">
      <alignment horizontal="center" vertical="center" wrapText="1"/>
    </xf>
    <xf fontId="7" fillId="2" borderId="4" numFmtId="0" xfId="0" applyFont="1" applyFill="1" applyBorder="1" applyAlignment="1">
      <alignment horizontal="center" vertical="center" wrapText="1"/>
    </xf>
    <xf fontId="7" fillId="2" borderId="4" numFmtId="0" xfId="0" applyFont="1" applyFill="1" applyBorder="1" applyAlignment="1">
      <alignment horizontal="center" shrinkToFit="1" vertical="center" wrapText="1"/>
    </xf>
    <xf fontId="6" fillId="2" borderId="4" numFmtId="160" xfId="0" applyNumberFormat="1" applyFont="1" applyFill="1" applyBorder="1" applyAlignment="1">
      <alignment horizontal="center" vertical="center" wrapText="1"/>
    </xf>
    <xf fontId="6" fillId="2" borderId="4" numFmtId="160" xfId="0" applyNumberFormat="1" applyFont="1" applyFill="1" applyBorder="1" applyAlignment="1" applyProtection="1">
      <alignment horizontal="center" vertical="center" wrapText="1"/>
    </xf>
    <xf fontId="8" fillId="2" borderId="4" numFmtId="0" xfId="0" applyFont="1" applyFill="1" applyBorder="1" applyAlignment="1">
      <alignment horizontal="left" vertical="center" wrapText="1"/>
    </xf>
    <xf fontId="9" fillId="2" borderId="4" numFmtId="0" xfId="0" applyFont="1" applyFill="1" applyBorder="1" applyAlignment="1">
      <alignment horizontal="center" shrinkToFit="1" vertical="center" wrapText="1"/>
    </xf>
    <xf fontId="7" fillId="2" borderId="4" numFmtId="0" xfId="0" applyFont="1" applyFill="1" applyBorder="1" applyAlignment="1">
      <alignment horizontal="left" vertical="center" wrapText="1"/>
    </xf>
    <xf fontId="7" fillId="2" borderId="4" numFmtId="0" xfId="0" applyFont="1" applyFill="1" applyBorder="1" applyAlignment="1">
      <alignment vertical="center" wrapText="1"/>
    </xf>
    <xf fontId="9" fillId="2" borderId="4" numFmtId="0" xfId="0" applyFont="1" applyFill="1" applyBorder="1" applyAlignment="1">
      <alignment horizontal="center" vertical="center" wrapText="1"/>
    </xf>
    <xf fontId="10" fillId="2" borderId="4" numFmtId="0" xfId="0" applyFont="1" applyFill="1" applyBorder="1" applyAlignment="1">
      <alignment horizontal="center" vertical="center" wrapText="1"/>
    </xf>
    <xf fontId="11" fillId="2" borderId="4" numFmtId="0" xfId="0" applyFont="1" applyFill="1" applyBorder="1" applyAlignment="1">
      <alignment horizontal="center" vertical="center" wrapText="1"/>
    </xf>
    <xf fontId="12" fillId="2" borderId="4" numFmtId="0" xfId="0" applyFont="1" applyFill="1" applyBorder="1" applyAlignment="1">
      <alignment horizontal="center" vertical="center" wrapText="1"/>
    </xf>
    <xf fontId="7" fillId="2" borderId="4" numFmtId="3" xfId="0" applyNumberFormat="1" applyFont="1" applyFill="1" applyBorder="1" applyAlignment="1">
      <alignment horizontal="left" vertical="center" wrapText="1"/>
    </xf>
    <xf fontId="13" fillId="2" borderId="4" numFmtId="0" xfId="0" applyFont="1" applyFill="1" applyBorder="1" applyAlignment="1">
      <alignment horizontal="center" vertical="center" wrapText="1"/>
    </xf>
    <xf fontId="13" fillId="2" borderId="4" numFmtId="0" xfId="0" applyFont="1" applyFill="1" applyBorder="1" applyAlignment="1">
      <alignment horizontal="center" vertical="center"/>
    </xf>
    <xf fontId="6" fillId="2" borderId="4" numFmtId="0" xfId="0" applyFont="1" applyFill="1" applyBorder="1" applyAlignment="1">
      <alignment horizontal="center" vertical="center"/>
    </xf>
    <xf fontId="0" fillId="2" borderId="0" numFmtId="0" xfId="0" applyFill="1" applyAlignment="1">
      <alignment wrapText="1"/>
    </xf>
    <xf fontId="13" fillId="0" borderId="0" numFmtId="0" xfId="0" applyFont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13" fillId="3" borderId="1" numFmtId="0" xfId="0" applyFont="1" applyFill="1" applyBorder="1" applyAlignment="1">
      <alignment horizontal="center" vertical="center"/>
    </xf>
    <xf fontId="4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4" fillId="3" borderId="6" numFmtId="0" xfId="0" applyFont="1" applyFill="1" applyBorder="1" applyAlignment="1">
      <alignment horizontal="center" vertical="center" wrapText="1"/>
    </xf>
    <xf fontId="13" fillId="0" borderId="9" numFmtId="0" xfId="0" applyFont="1" applyBorder="1" applyAlignment="1">
      <alignment horizontal="center" vertical="center" wrapText="1"/>
    </xf>
    <xf fontId="14" fillId="0" borderId="0" numFmtId="0" xfId="0" applyFont="1"/>
    <xf fontId="7" fillId="0" borderId="4" numFmtId="0" xfId="0" applyFont="1" applyBorder="1" applyAlignment="1">
      <alignment horizontal="center" vertical="center" wrapText="1"/>
    </xf>
    <xf fontId="13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shrinkToFit="1" vertical="center" wrapText="1"/>
    </xf>
    <xf fontId="6" fillId="3" borderId="4" numFmtId="0" xfId="0" applyFont="1" applyFill="1" applyBorder="1" applyAlignment="1">
      <alignment horizontal="center" vertical="center" wrapText="1"/>
    </xf>
    <xf fontId="6" fillId="3" borderId="4" numFmtId="160" xfId="0" applyNumberFormat="1" applyFont="1" applyFill="1" applyBorder="1" applyAlignment="1">
      <alignment horizontal="center" vertical="center" wrapText="1"/>
    </xf>
    <xf fontId="13" fillId="0" borderId="10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6" fillId="3" borderId="11" numFmtId="160" xfId="0" applyNumberFormat="1" applyFont="1" applyFill="1" applyBorder="1" applyAlignment="1">
      <alignment horizontal="center" vertical="center" wrapText="1"/>
    </xf>
    <xf fontId="9" fillId="0" borderId="4" numFmtId="0" xfId="0" applyFont="1" applyBorder="1" applyAlignment="1">
      <alignment horizontal="center" shrinkToFit="1" vertical="center" wrapText="1"/>
    </xf>
    <xf fontId="7" fillId="3" borderId="4" numFmtId="0" xfId="0" applyFont="1" applyFill="1" applyBorder="1" applyAlignment="1">
      <alignment horizontal="center" vertical="center" wrapText="1"/>
    </xf>
    <xf fontId="6" fillId="3" borderId="12" numFmtId="160" xfId="0" applyNumberFormat="1" applyFont="1" applyFill="1" applyBorder="1" applyAlignment="1">
      <alignment horizontal="center" vertical="center" wrapText="1"/>
    </xf>
    <xf fontId="9" fillId="0" borderId="4" numFmtId="0" xfId="0" applyFont="1" applyBorder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6" fillId="3" borderId="0" numFmtId="160" xfId="0" applyNumberFormat="1" applyFont="1" applyFill="1" applyAlignment="1">
      <alignment horizontal="center" vertical="center" wrapText="1"/>
    </xf>
    <xf fontId="13" fillId="0" borderId="13" numFmtId="0" xfId="0" applyFont="1" applyBorder="1" applyAlignment="1">
      <alignment horizontal="center" vertical="center" wrapText="1"/>
    </xf>
    <xf fontId="13" fillId="3" borderId="4" numFmtId="0" xfId="0" applyFont="1" applyFill="1" applyBorder="1" applyAlignment="1">
      <alignment horizontal="center" vertical="center"/>
    </xf>
    <xf fontId="7" fillId="3" borderId="4" numFmtId="160" xfId="0" applyNumberFormat="1" applyFont="1" applyFill="1" applyBorder="1" applyAlignment="1">
      <alignment horizontal="center" vertical="center" wrapText="1"/>
    </xf>
    <xf fontId="12" fillId="3" borderId="4" numFmt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00" workbookViewId="0">
      <selection activeCell="I27" activeCellId="0" sqref="I27"/>
    </sheetView>
  </sheetViews>
  <sheetFormatPr defaultRowHeight="14.25"/>
  <cols>
    <col customWidth="1" min="1" max="1" style="1" width="7"/>
    <col customWidth="1" min="2" max="3" style="1" width="28.7109375"/>
    <col min="4" max="4" style="1" width="9.140625"/>
    <col customWidth="1" min="5" max="10" style="2" width="20.7109375"/>
    <col customWidth="1" min="11" max="14" style="2" width="20.140625"/>
    <col customWidth="1" min="15" max="15" style="2" width="20.7109375"/>
    <col customWidth="1" min="16" max="16" style="3" width="52.28125"/>
    <col min="17" max="16384" style="1" width="9.140625"/>
  </cols>
  <sheetData>
    <row r="1" s="1" customFormat="1" ht="43.5" customHeight="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3"/>
    </row>
    <row r="2" ht="3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6" t="s">
        <v>9</v>
      </c>
      <c r="J2" s="10" t="s">
        <v>10</v>
      </c>
      <c r="K2" s="6" t="s">
        <v>11</v>
      </c>
      <c r="L2" s="10" t="s">
        <v>12</v>
      </c>
      <c r="M2" s="6" t="s">
        <v>13</v>
      </c>
      <c r="N2" s="6" t="s">
        <v>14</v>
      </c>
      <c r="O2" s="6" t="s">
        <v>15</v>
      </c>
      <c r="P2" s="10" t="s">
        <v>16</v>
      </c>
    </row>
    <row r="3" ht="24">
      <c r="A3" s="11">
        <v>1</v>
      </c>
      <c r="B3" s="12" t="s">
        <v>17</v>
      </c>
      <c r="C3" s="13" t="s">
        <v>18</v>
      </c>
      <c r="D3" s="12">
        <v>3.528</v>
      </c>
      <c r="E3" s="12">
        <v>3</v>
      </c>
      <c r="F3" s="12" t="s">
        <v>19</v>
      </c>
      <c r="G3" s="11" t="s">
        <v>20</v>
      </c>
      <c r="H3" s="14" t="s">
        <v>20</v>
      </c>
      <c r="I3" s="12">
        <v>20</v>
      </c>
      <c r="J3" s="12" t="s">
        <v>21</v>
      </c>
      <c r="K3" s="12">
        <v>3</v>
      </c>
      <c r="L3" s="12">
        <v>23</v>
      </c>
      <c r="M3" s="14" t="s">
        <v>20</v>
      </c>
      <c r="N3" s="14" t="s">
        <v>20</v>
      </c>
      <c r="O3" s="15" t="s">
        <v>20</v>
      </c>
      <c r="P3" s="16"/>
    </row>
    <row r="4" ht="72">
      <c r="A4" s="11">
        <f>A13+1</f>
        <v>27</v>
      </c>
      <c r="B4" s="12" t="s">
        <v>22</v>
      </c>
      <c r="C4" s="17" t="s">
        <v>23</v>
      </c>
      <c r="D4" s="12">
        <v>0.47339999999999999</v>
      </c>
      <c r="E4" s="12">
        <v>3</v>
      </c>
      <c r="F4" s="12" t="s">
        <v>19</v>
      </c>
      <c r="G4" s="11" t="s">
        <v>20</v>
      </c>
      <c r="H4" s="14" t="s">
        <v>20</v>
      </c>
      <c r="I4" s="12">
        <v>14</v>
      </c>
      <c r="J4" s="12" t="s">
        <v>21</v>
      </c>
      <c r="K4" s="12">
        <v>9</v>
      </c>
      <c r="L4" s="12" t="s">
        <v>24</v>
      </c>
      <c r="M4" s="14" t="s">
        <v>20</v>
      </c>
      <c r="N4" s="14" t="s">
        <v>20</v>
      </c>
      <c r="O4" s="14" t="s">
        <v>20</v>
      </c>
      <c r="P4" s="18" t="s">
        <v>25</v>
      </c>
    </row>
    <row r="5" ht="48">
      <c r="A5" s="11">
        <v>6</v>
      </c>
      <c r="B5" s="12" t="s">
        <v>26</v>
      </c>
      <c r="C5" s="17" t="s">
        <v>27</v>
      </c>
      <c r="D5" s="12">
        <v>3.093</v>
      </c>
      <c r="E5" s="12">
        <v>2</v>
      </c>
      <c r="F5" s="12" t="s">
        <v>19</v>
      </c>
      <c r="G5" s="11">
        <v>3</v>
      </c>
      <c r="H5" s="14" t="s">
        <v>20</v>
      </c>
      <c r="I5" s="12">
        <v>15</v>
      </c>
      <c r="J5" s="12" t="s">
        <v>28</v>
      </c>
      <c r="K5" s="12">
        <v>10</v>
      </c>
      <c r="L5" s="12">
        <v>8</v>
      </c>
      <c r="M5" s="14" t="s">
        <v>20</v>
      </c>
      <c r="N5" s="14" t="s">
        <v>20</v>
      </c>
      <c r="O5" s="15" t="s">
        <v>20</v>
      </c>
      <c r="P5" s="16"/>
    </row>
    <row r="6" ht="72">
      <c r="A6" s="11">
        <f>A12+1</f>
        <v>21</v>
      </c>
      <c r="B6" s="19" t="s">
        <v>29</v>
      </c>
      <c r="C6" s="20" t="s">
        <v>30</v>
      </c>
      <c r="D6" s="12">
        <v>25.015999999999998</v>
      </c>
      <c r="E6" s="12">
        <v>2</v>
      </c>
      <c r="F6" s="12" t="s">
        <v>19</v>
      </c>
      <c r="G6" s="11" t="s">
        <v>20</v>
      </c>
      <c r="H6" s="14" t="s">
        <v>20</v>
      </c>
      <c r="I6" s="12">
        <v>75</v>
      </c>
      <c r="J6" s="12" t="s">
        <v>28</v>
      </c>
      <c r="K6" s="12">
        <v>7</v>
      </c>
      <c r="L6" s="12" t="s">
        <v>24</v>
      </c>
      <c r="M6" s="14" t="s">
        <v>20</v>
      </c>
      <c r="N6" s="14" t="s">
        <v>20</v>
      </c>
      <c r="O6" s="14" t="s">
        <v>20</v>
      </c>
      <c r="P6" s="18" t="s">
        <v>31</v>
      </c>
    </row>
    <row r="7" ht="84">
      <c r="A7" s="11">
        <f>A11+1</f>
        <v>15</v>
      </c>
      <c r="B7" s="12" t="s">
        <v>32</v>
      </c>
      <c r="C7" s="17" t="s">
        <v>33</v>
      </c>
      <c r="D7" s="20">
        <v>3.1494</v>
      </c>
      <c r="E7" s="12">
        <v>1</v>
      </c>
      <c r="F7" s="12" t="s">
        <v>19</v>
      </c>
      <c r="G7" s="11">
        <v>3</v>
      </c>
      <c r="H7" s="14" t="s">
        <v>20</v>
      </c>
      <c r="I7" s="12">
        <v>14</v>
      </c>
      <c r="J7" s="12" t="s">
        <v>28</v>
      </c>
      <c r="K7" s="12">
        <v>9</v>
      </c>
      <c r="L7" s="12">
        <v>41</v>
      </c>
      <c r="M7" s="14" t="s">
        <v>20</v>
      </c>
      <c r="N7" s="14" t="s">
        <v>20</v>
      </c>
      <c r="O7" s="15" t="s">
        <v>20</v>
      </c>
      <c r="P7" s="16"/>
    </row>
    <row r="8" ht="60">
      <c r="A8" s="11">
        <v>7</v>
      </c>
      <c r="B8" s="12" t="s">
        <v>34</v>
      </c>
      <c r="C8" s="17" t="s">
        <v>35</v>
      </c>
      <c r="D8" s="12">
        <v>0.57569999999999999</v>
      </c>
      <c r="E8" s="12">
        <v>2</v>
      </c>
      <c r="F8" s="12" t="s">
        <v>19</v>
      </c>
      <c r="G8" s="11">
        <v>4</v>
      </c>
      <c r="H8" s="14" t="s">
        <v>20</v>
      </c>
      <c r="I8" s="12">
        <v>10</v>
      </c>
      <c r="J8" s="12" t="s">
        <v>28</v>
      </c>
      <c r="K8" s="12">
        <v>8</v>
      </c>
      <c r="L8" s="12">
        <v>7</v>
      </c>
      <c r="M8" s="14" t="s">
        <v>20</v>
      </c>
      <c r="N8" s="14" t="s">
        <v>20</v>
      </c>
      <c r="O8" s="15" t="s">
        <v>20</v>
      </c>
      <c r="P8" s="16"/>
    </row>
    <row r="9" ht="24">
      <c r="A9" s="11">
        <f>A24+1</f>
        <v>25</v>
      </c>
      <c r="B9" s="12" t="s">
        <v>36</v>
      </c>
      <c r="C9" s="20" t="s">
        <v>37</v>
      </c>
      <c r="D9" s="12">
        <v>0.019900000000000001</v>
      </c>
      <c r="E9" s="12">
        <v>1</v>
      </c>
      <c r="F9" s="12" t="s">
        <v>19</v>
      </c>
      <c r="G9" s="11" t="s">
        <v>20</v>
      </c>
      <c r="H9" s="14" t="s">
        <v>20</v>
      </c>
      <c r="I9" s="12">
        <v>18</v>
      </c>
      <c r="J9" s="12" t="s">
        <v>21</v>
      </c>
      <c r="K9" s="12">
        <v>7</v>
      </c>
      <c r="L9" s="12" t="s">
        <v>24</v>
      </c>
      <c r="M9" s="14" t="s">
        <v>20</v>
      </c>
      <c r="N9" s="14" t="s">
        <v>20</v>
      </c>
      <c r="O9" s="14" t="s">
        <v>20</v>
      </c>
      <c r="P9" s="18" t="s">
        <v>38</v>
      </c>
    </row>
    <row r="10" ht="36">
      <c r="A10" s="11">
        <v>2</v>
      </c>
      <c r="B10" s="12" t="s">
        <v>39</v>
      </c>
      <c r="C10" s="17" t="s">
        <v>40</v>
      </c>
      <c r="D10" s="20">
        <v>0.070199999999999999</v>
      </c>
      <c r="E10" s="12">
        <v>2</v>
      </c>
      <c r="F10" s="12" t="s">
        <v>28</v>
      </c>
      <c r="G10" s="11" t="s">
        <v>20</v>
      </c>
      <c r="H10" s="14" t="s">
        <v>20</v>
      </c>
      <c r="I10" s="12">
        <v>13</v>
      </c>
      <c r="J10" s="12" t="s">
        <v>28</v>
      </c>
      <c r="K10" s="12">
        <v>6</v>
      </c>
      <c r="L10" s="12">
        <v>6</v>
      </c>
      <c r="M10" s="14" t="s">
        <v>20</v>
      </c>
      <c r="N10" s="14" t="s">
        <v>20</v>
      </c>
      <c r="O10" s="15" t="s">
        <v>20</v>
      </c>
      <c r="P10" s="16"/>
    </row>
    <row r="11" ht="36">
      <c r="A11" s="11">
        <f>A32+1</f>
        <v>14</v>
      </c>
      <c r="B11" s="12" t="s">
        <v>41</v>
      </c>
      <c r="C11" s="17" t="s">
        <v>42</v>
      </c>
      <c r="D11" s="20">
        <v>4.2557</v>
      </c>
      <c r="E11" s="12">
        <v>2</v>
      </c>
      <c r="F11" s="12" t="s">
        <v>19</v>
      </c>
      <c r="G11" s="11" t="s">
        <v>20</v>
      </c>
      <c r="H11" s="14" t="s">
        <v>20</v>
      </c>
      <c r="I11" s="12">
        <v>13</v>
      </c>
      <c r="J11" s="12" t="s">
        <v>21</v>
      </c>
      <c r="K11" s="12">
        <v>7</v>
      </c>
      <c r="L11" s="12">
        <v>121</v>
      </c>
      <c r="M11" s="14" t="s">
        <v>20</v>
      </c>
      <c r="N11" s="14" t="s">
        <v>20</v>
      </c>
      <c r="O11" s="15" t="s">
        <v>20</v>
      </c>
      <c r="P11" s="16"/>
    </row>
    <row r="12" ht="48">
      <c r="A12" s="11">
        <f>A39+1</f>
        <v>20</v>
      </c>
      <c r="B12" s="12" t="s">
        <v>43</v>
      </c>
      <c r="C12" s="20" t="s">
        <v>44</v>
      </c>
      <c r="D12" s="21">
        <v>1.7483</v>
      </c>
      <c r="E12" s="12">
        <v>2</v>
      </c>
      <c r="F12" s="12" t="s">
        <v>19</v>
      </c>
      <c r="G12" s="11" t="s">
        <v>20</v>
      </c>
      <c r="H12" s="14" t="s">
        <v>20</v>
      </c>
      <c r="I12" s="12">
        <v>17</v>
      </c>
      <c r="J12" s="12" t="s">
        <v>21</v>
      </c>
      <c r="K12" s="12">
        <v>11</v>
      </c>
      <c r="L12" s="12" t="s">
        <v>24</v>
      </c>
      <c r="M12" s="14" t="s">
        <v>20</v>
      </c>
      <c r="N12" s="14" t="s">
        <v>20</v>
      </c>
      <c r="O12" s="14" t="s">
        <v>20</v>
      </c>
      <c r="P12" s="18" t="s">
        <v>45</v>
      </c>
    </row>
    <row r="13" ht="24">
      <c r="A13" s="11">
        <f>A9+1</f>
        <v>26</v>
      </c>
      <c r="B13" s="12" t="s">
        <v>46</v>
      </c>
      <c r="C13" s="20" t="s">
        <v>47</v>
      </c>
      <c r="D13" s="12">
        <v>0.47999999999999998</v>
      </c>
      <c r="E13" s="12">
        <v>2</v>
      </c>
      <c r="F13" s="12" t="s">
        <v>19</v>
      </c>
      <c r="G13" s="11" t="s">
        <v>20</v>
      </c>
      <c r="H13" s="14" t="s">
        <v>20</v>
      </c>
      <c r="I13" s="12">
        <v>11</v>
      </c>
      <c r="J13" s="12" t="s">
        <v>21</v>
      </c>
      <c r="K13" s="12">
        <v>14</v>
      </c>
      <c r="L13" s="12" t="s">
        <v>24</v>
      </c>
      <c r="M13" s="14" t="s">
        <v>20</v>
      </c>
      <c r="N13" s="14" t="s">
        <v>20</v>
      </c>
      <c r="O13" s="14" t="s">
        <v>20</v>
      </c>
      <c r="P13" s="18" t="s">
        <v>48</v>
      </c>
    </row>
    <row r="14" ht="60">
      <c r="A14" s="11">
        <f>A6+1</f>
        <v>22</v>
      </c>
      <c r="B14" s="12" t="s">
        <v>49</v>
      </c>
      <c r="C14" s="20" t="s">
        <v>50</v>
      </c>
      <c r="D14" s="12">
        <v>3.4912999999999998</v>
      </c>
      <c r="E14" s="12">
        <v>2</v>
      </c>
      <c r="F14" s="12" t="s">
        <v>19</v>
      </c>
      <c r="G14" s="22">
        <v>8</v>
      </c>
      <c r="H14" s="14" t="s">
        <v>20</v>
      </c>
      <c r="I14" s="12">
        <v>12</v>
      </c>
      <c r="J14" s="12" t="s">
        <v>21</v>
      </c>
      <c r="K14" s="12">
        <v>13</v>
      </c>
      <c r="L14" s="12" t="s">
        <v>24</v>
      </c>
      <c r="M14" s="14" t="s">
        <v>20</v>
      </c>
      <c r="N14" s="14" t="s">
        <v>20</v>
      </c>
      <c r="O14" s="14" t="s">
        <v>20</v>
      </c>
      <c r="P14" s="18" t="s">
        <v>51</v>
      </c>
    </row>
    <row r="15" ht="36">
      <c r="A15" s="11">
        <f>A14+1</f>
        <v>23</v>
      </c>
      <c r="B15" s="12" t="s">
        <v>52</v>
      </c>
      <c r="C15" s="20" t="s">
        <v>53</v>
      </c>
      <c r="D15" s="12">
        <v>1.871</v>
      </c>
      <c r="E15" s="12">
        <v>2</v>
      </c>
      <c r="F15" s="12" t="s">
        <v>28</v>
      </c>
      <c r="G15" s="11">
        <v>6</v>
      </c>
      <c r="H15" s="14" t="s">
        <v>20</v>
      </c>
      <c r="I15" s="12">
        <v>19</v>
      </c>
      <c r="J15" s="23" t="s">
        <v>28</v>
      </c>
      <c r="K15" s="23">
        <v>7</v>
      </c>
      <c r="L15" s="12" t="s">
        <v>24</v>
      </c>
      <c r="M15" s="14" t="s">
        <v>20</v>
      </c>
      <c r="N15" s="14" t="s">
        <v>20</v>
      </c>
      <c r="O15" s="14" t="s">
        <v>20</v>
      </c>
      <c r="P15" s="24" t="s">
        <v>54</v>
      </c>
    </row>
    <row r="16" ht="48">
      <c r="A16" s="11">
        <v>3</v>
      </c>
      <c r="B16" s="12" t="s">
        <v>55</v>
      </c>
      <c r="C16" s="13" t="s">
        <v>56</v>
      </c>
      <c r="D16" s="12">
        <v>3.8431600000000001</v>
      </c>
      <c r="E16" s="12">
        <v>3</v>
      </c>
      <c r="F16" s="12" t="s">
        <v>19</v>
      </c>
      <c r="G16" s="11" t="s">
        <v>20</v>
      </c>
      <c r="H16" s="14" t="s">
        <v>20</v>
      </c>
      <c r="I16" s="12" t="s">
        <v>20</v>
      </c>
      <c r="J16" s="12" t="s">
        <v>21</v>
      </c>
      <c r="K16" s="12">
        <v>5</v>
      </c>
      <c r="L16" s="12">
        <v>5</v>
      </c>
      <c r="M16" s="14" t="s">
        <v>20</v>
      </c>
      <c r="N16" s="14" t="s">
        <v>20</v>
      </c>
      <c r="O16" s="15" t="s">
        <v>20</v>
      </c>
      <c r="P16" s="18" t="s">
        <v>57</v>
      </c>
    </row>
    <row r="17" ht="264">
      <c r="A17" s="11">
        <v>4</v>
      </c>
      <c r="B17" s="12" t="s">
        <v>58</v>
      </c>
      <c r="C17" s="13" t="s">
        <v>59</v>
      </c>
      <c r="D17" s="12">
        <v>24.294</v>
      </c>
      <c r="E17" s="12">
        <v>3</v>
      </c>
      <c r="F17" s="12" t="s">
        <v>19</v>
      </c>
      <c r="G17" s="11" t="s">
        <v>20</v>
      </c>
      <c r="H17" s="14" t="s">
        <v>20</v>
      </c>
      <c r="I17" s="12" t="s">
        <v>20</v>
      </c>
      <c r="J17" s="12" t="s">
        <v>21</v>
      </c>
      <c r="K17" s="12">
        <v>4</v>
      </c>
      <c r="L17" s="12">
        <v>4</v>
      </c>
      <c r="M17" s="14" t="s">
        <v>20</v>
      </c>
      <c r="N17" s="14" t="s">
        <v>20</v>
      </c>
      <c r="O17" s="15" t="s">
        <v>20</v>
      </c>
      <c r="P17" s="18" t="s">
        <v>57</v>
      </c>
    </row>
    <row r="18" ht="84">
      <c r="A18" s="11">
        <v>5</v>
      </c>
      <c r="B18" s="12" t="s">
        <v>55</v>
      </c>
      <c r="C18" s="13" t="s">
        <v>60</v>
      </c>
      <c r="D18" s="12">
        <v>3.4809999999999999</v>
      </c>
      <c r="E18" s="12">
        <v>3</v>
      </c>
      <c r="F18" s="12" t="s">
        <v>19</v>
      </c>
      <c r="G18" s="11" t="s">
        <v>20</v>
      </c>
      <c r="H18" s="14" t="s">
        <v>20</v>
      </c>
      <c r="I18" s="12" t="s">
        <v>20</v>
      </c>
      <c r="J18" s="12" t="s">
        <v>21</v>
      </c>
      <c r="K18" s="12">
        <v>5</v>
      </c>
      <c r="L18" s="12">
        <v>5</v>
      </c>
      <c r="M18" s="14" t="s">
        <v>20</v>
      </c>
      <c r="N18" s="14" t="s">
        <v>20</v>
      </c>
      <c r="O18" s="15" t="s">
        <v>20</v>
      </c>
      <c r="P18" s="18" t="s">
        <v>57</v>
      </c>
    </row>
    <row r="19" ht="24">
      <c r="A19" s="11">
        <f>A27+1</f>
        <v>11</v>
      </c>
      <c r="B19" s="12" t="s">
        <v>61</v>
      </c>
      <c r="C19" s="17" t="s">
        <v>62</v>
      </c>
      <c r="D19" s="12">
        <v>0.26214999999999999</v>
      </c>
      <c r="E19" s="12">
        <v>3</v>
      </c>
      <c r="F19" s="12" t="s">
        <v>19</v>
      </c>
      <c r="G19" s="11" t="s">
        <v>20</v>
      </c>
      <c r="H19" s="14" t="s">
        <v>20</v>
      </c>
      <c r="I19" s="12">
        <v>14</v>
      </c>
      <c r="J19" s="12" t="s">
        <v>21</v>
      </c>
      <c r="K19" s="12">
        <v>6</v>
      </c>
      <c r="L19" s="12">
        <v>10</v>
      </c>
      <c r="M19" s="14" t="s">
        <v>20</v>
      </c>
      <c r="N19" s="14" t="s">
        <v>20</v>
      </c>
      <c r="O19" s="15" t="s">
        <v>20</v>
      </c>
      <c r="P19" s="16"/>
    </row>
    <row r="20" ht="60">
      <c r="A20" s="11">
        <v>9</v>
      </c>
      <c r="B20" s="12" t="s">
        <v>63</v>
      </c>
      <c r="C20" s="13" t="s">
        <v>64</v>
      </c>
      <c r="D20" s="12">
        <v>0.57640000000000002</v>
      </c>
      <c r="E20" s="12">
        <v>3</v>
      </c>
      <c r="F20" s="12" t="s">
        <v>19</v>
      </c>
      <c r="G20" s="11" t="s">
        <v>20</v>
      </c>
      <c r="H20" s="14" t="s">
        <v>20</v>
      </c>
      <c r="I20" s="12">
        <v>12</v>
      </c>
      <c r="J20" s="12" t="s">
        <v>21</v>
      </c>
      <c r="K20" s="12">
        <v>9</v>
      </c>
      <c r="L20" s="12">
        <v>12</v>
      </c>
      <c r="M20" s="14" t="s">
        <v>20</v>
      </c>
      <c r="N20" s="14" t="s">
        <v>20</v>
      </c>
      <c r="O20" s="15" t="s">
        <v>20</v>
      </c>
      <c r="P20" s="16"/>
    </row>
    <row r="21" ht="96">
      <c r="A21" s="11">
        <v>8</v>
      </c>
      <c r="B21" s="12" t="s">
        <v>65</v>
      </c>
      <c r="C21" s="13" t="s">
        <v>66</v>
      </c>
      <c r="D21" s="12">
        <v>0.50137600000000004</v>
      </c>
      <c r="E21" s="12">
        <v>2</v>
      </c>
      <c r="F21" s="12" t="s">
        <v>19</v>
      </c>
      <c r="G21" s="11">
        <v>5</v>
      </c>
      <c r="H21" s="14" t="s">
        <v>20</v>
      </c>
      <c r="I21" s="12" t="s">
        <v>20</v>
      </c>
      <c r="J21" s="12" t="s">
        <v>21</v>
      </c>
      <c r="K21" s="12">
        <v>7</v>
      </c>
      <c r="L21" s="12">
        <v>10</v>
      </c>
      <c r="M21" s="14" t="s">
        <v>20</v>
      </c>
      <c r="N21" s="14" t="s">
        <v>20</v>
      </c>
      <c r="O21" s="15" t="s">
        <v>20</v>
      </c>
      <c r="P21" s="18" t="s">
        <v>67</v>
      </c>
    </row>
    <row r="22" ht="48">
      <c r="A22" s="11">
        <f>A23+1</f>
        <v>29</v>
      </c>
      <c r="B22" s="12" t="s">
        <v>68</v>
      </c>
      <c r="C22" s="20" t="s">
        <v>69</v>
      </c>
      <c r="D22" s="12">
        <v>1.0729</v>
      </c>
      <c r="E22" s="12">
        <v>3</v>
      </c>
      <c r="F22" s="12" t="s">
        <v>19</v>
      </c>
      <c r="G22" s="11">
        <v>6</v>
      </c>
      <c r="H22" s="14" t="s">
        <v>20</v>
      </c>
      <c r="I22" s="12">
        <v>21</v>
      </c>
      <c r="J22" s="12" t="s">
        <v>21</v>
      </c>
      <c r="K22" s="12">
        <v>7</v>
      </c>
      <c r="L22" s="12" t="s">
        <v>24</v>
      </c>
      <c r="M22" s="14" t="s">
        <v>20</v>
      </c>
      <c r="N22" s="14" t="s">
        <v>20</v>
      </c>
      <c r="O22" s="14" t="s">
        <v>20</v>
      </c>
      <c r="P22" s="18" t="s">
        <v>70</v>
      </c>
    </row>
    <row r="23" ht="60">
      <c r="A23" s="11">
        <f>A4+1</f>
        <v>28</v>
      </c>
      <c r="B23" s="12" t="s">
        <v>71</v>
      </c>
      <c r="C23" s="20" t="s">
        <v>72</v>
      </c>
      <c r="D23" s="12">
        <v>0.52969999999999995</v>
      </c>
      <c r="E23" s="12">
        <v>3</v>
      </c>
      <c r="F23" s="12" t="s">
        <v>19</v>
      </c>
      <c r="G23" s="11" t="s">
        <v>20</v>
      </c>
      <c r="H23" s="14" t="s">
        <v>20</v>
      </c>
      <c r="I23" s="12">
        <v>16</v>
      </c>
      <c r="J23" s="12" t="s">
        <v>21</v>
      </c>
      <c r="K23" s="12">
        <v>7</v>
      </c>
      <c r="L23" s="12" t="s">
        <v>24</v>
      </c>
      <c r="M23" s="14" t="s">
        <v>20</v>
      </c>
      <c r="N23" s="14" t="s">
        <v>20</v>
      </c>
      <c r="O23" s="14" t="s">
        <v>20</v>
      </c>
      <c r="P23" s="18" t="s">
        <v>73</v>
      </c>
    </row>
    <row r="24" ht="60">
      <c r="A24" s="11">
        <f>A15+1</f>
        <v>24</v>
      </c>
      <c r="B24" s="12" t="s">
        <v>74</v>
      </c>
      <c r="C24" s="20" t="s">
        <v>75</v>
      </c>
      <c r="D24" s="12">
        <v>1.8399000000000001</v>
      </c>
      <c r="E24" s="12">
        <v>2</v>
      </c>
      <c r="F24" s="12" t="s">
        <v>19</v>
      </c>
      <c r="G24" s="11" t="s">
        <v>20</v>
      </c>
      <c r="H24" s="14" t="s">
        <v>20</v>
      </c>
      <c r="I24" s="12">
        <v>11</v>
      </c>
      <c r="J24" s="12" t="s">
        <v>21</v>
      </c>
      <c r="K24" s="12">
        <v>7</v>
      </c>
      <c r="L24" s="12" t="s">
        <v>24</v>
      </c>
      <c r="M24" s="14" t="s">
        <v>20</v>
      </c>
      <c r="N24" s="14" t="s">
        <v>20</v>
      </c>
      <c r="O24" s="14" t="s">
        <v>20</v>
      </c>
      <c r="P24" s="18" t="s">
        <v>76</v>
      </c>
    </row>
    <row r="25" ht="48">
      <c r="A25" s="11">
        <f>A7+1</f>
        <v>16</v>
      </c>
      <c r="B25" s="12" t="s">
        <v>77</v>
      </c>
      <c r="C25" s="17" t="s">
        <v>78</v>
      </c>
      <c r="D25" s="12">
        <v>0.59919999999999995</v>
      </c>
      <c r="E25" s="12">
        <v>1</v>
      </c>
      <c r="F25" s="12" t="s">
        <v>19</v>
      </c>
      <c r="G25" s="11" t="s">
        <v>20</v>
      </c>
      <c r="H25" s="14" t="s">
        <v>20</v>
      </c>
      <c r="I25" s="12">
        <v>13</v>
      </c>
      <c r="J25" s="12" t="s">
        <v>21</v>
      </c>
      <c r="K25" s="12">
        <v>7</v>
      </c>
      <c r="L25" s="12">
        <v>8</v>
      </c>
      <c r="M25" s="14" t="s">
        <v>20</v>
      </c>
      <c r="N25" s="14" t="s">
        <v>20</v>
      </c>
      <c r="O25" s="15" t="s">
        <v>20</v>
      </c>
      <c r="P25" s="16"/>
    </row>
    <row r="26" ht="48">
      <c r="A26" s="11">
        <f>A33+1</f>
        <v>32</v>
      </c>
      <c r="B26" s="12" t="s">
        <v>79</v>
      </c>
      <c r="C26" s="20" t="s">
        <v>80</v>
      </c>
      <c r="D26" s="12">
        <v>1.1842999999999999</v>
      </c>
      <c r="E26" s="12">
        <v>3</v>
      </c>
      <c r="F26" s="12" t="s">
        <v>28</v>
      </c>
      <c r="G26" s="11" t="s">
        <v>20</v>
      </c>
      <c r="H26" s="14" t="s">
        <v>20</v>
      </c>
      <c r="I26" s="12">
        <v>11</v>
      </c>
      <c r="J26" s="12" t="s">
        <v>28</v>
      </c>
      <c r="K26" s="12">
        <v>16</v>
      </c>
      <c r="L26" s="12" t="s">
        <v>24</v>
      </c>
      <c r="M26" s="14" t="s">
        <v>20</v>
      </c>
      <c r="N26" s="14" t="s">
        <v>20</v>
      </c>
      <c r="O26" s="14" t="s">
        <v>20</v>
      </c>
      <c r="P26" s="18" t="s">
        <v>81</v>
      </c>
    </row>
    <row r="27" ht="84">
      <c r="A27" s="11">
        <f>A20+1</f>
        <v>10</v>
      </c>
      <c r="B27" s="12" t="s">
        <v>82</v>
      </c>
      <c r="C27" s="13" t="s">
        <v>83</v>
      </c>
      <c r="D27" s="12">
        <v>5.2610000000000001</v>
      </c>
      <c r="E27" s="12">
        <v>3</v>
      </c>
      <c r="F27" s="12" t="s">
        <v>19</v>
      </c>
      <c r="G27" s="11" t="s">
        <v>20</v>
      </c>
      <c r="H27" s="14" t="s">
        <v>20</v>
      </c>
      <c r="I27" s="12" t="s">
        <v>20</v>
      </c>
      <c r="J27" s="12" t="s">
        <v>28</v>
      </c>
      <c r="K27" s="12">
        <v>10</v>
      </c>
      <c r="L27" s="12">
        <v>4</v>
      </c>
      <c r="M27" s="14" t="s">
        <v>20</v>
      </c>
      <c r="N27" s="14" t="s">
        <v>20</v>
      </c>
      <c r="O27" s="14" t="s">
        <v>20</v>
      </c>
      <c r="P27" s="18" t="s">
        <v>84</v>
      </c>
    </row>
    <row r="28" ht="48">
      <c r="A28" s="11">
        <f>A19+1</f>
        <v>12</v>
      </c>
      <c r="B28" s="12" t="s">
        <v>85</v>
      </c>
      <c r="C28" s="13" t="s">
        <v>86</v>
      </c>
      <c r="D28" s="12">
        <v>28.233799999999999</v>
      </c>
      <c r="E28" s="12">
        <v>3</v>
      </c>
      <c r="F28" s="12" t="s">
        <v>19</v>
      </c>
      <c r="G28" s="11" t="s">
        <v>20</v>
      </c>
      <c r="H28" s="14" t="s">
        <v>20</v>
      </c>
      <c r="I28" s="12" t="s">
        <v>20</v>
      </c>
      <c r="J28" s="12" t="s">
        <v>21</v>
      </c>
      <c r="K28" s="12">
        <v>8</v>
      </c>
      <c r="L28" s="12">
        <v>6</v>
      </c>
      <c r="M28" s="14" t="s">
        <v>20</v>
      </c>
      <c r="N28" s="14" t="s">
        <v>20</v>
      </c>
      <c r="O28" s="15" t="s">
        <v>20</v>
      </c>
      <c r="P28" s="18" t="s">
        <v>57</v>
      </c>
    </row>
    <row r="29" ht="36">
      <c r="A29" s="11">
        <f>A22+1</f>
        <v>30</v>
      </c>
      <c r="B29" s="12" t="s">
        <v>87</v>
      </c>
      <c r="C29" s="20" t="s">
        <v>88</v>
      </c>
      <c r="D29" s="12">
        <v>0.78959999999999997</v>
      </c>
      <c r="E29" s="12">
        <v>1</v>
      </c>
      <c r="F29" s="12" t="s">
        <v>19</v>
      </c>
      <c r="G29" s="11" t="s">
        <v>20</v>
      </c>
      <c r="H29" s="14" t="s">
        <v>20</v>
      </c>
      <c r="I29" s="12">
        <v>6</v>
      </c>
      <c r="J29" s="12" t="s">
        <v>21</v>
      </c>
      <c r="K29" s="12">
        <v>7</v>
      </c>
      <c r="L29" s="12" t="s">
        <v>24</v>
      </c>
      <c r="M29" s="14" t="s">
        <v>20</v>
      </c>
      <c r="N29" s="14" t="s">
        <v>20</v>
      </c>
      <c r="O29" s="14" t="s">
        <v>20</v>
      </c>
      <c r="P29" s="18" t="s">
        <v>89</v>
      </c>
    </row>
    <row r="30" ht="48">
      <c r="A30" s="11">
        <f>A31+1</f>
        <v>18</v>
      </c>
      <c r="B30" s="12" t="s">
        <v>90</v>
      </c>
      <c r="C30" s="17" t="s">
        <v>91</v>
      </c>
      <c r="D30" s="20">
        <v>0.050000000000000003</v>
      </c>
      <c r="E30" s="12">
        <v>3</v>
      </c>
      <c r="F30" s="12" t="s">
        <v>19</v>
      </c>
      <c r="G30" s="11" t="s">
        <v>20</v>
      </c>
      <c r="H30" s="14" t="s">
        <v>20</v>
      </c>
      <c r="I30" s="12">
        <v>10</v>
      </c>
      <c r="J30" s="12" t="s">
        <v>21</v>
      </c>
      <c r="K30" s="12">
        <v>5</v>
      </c>
      <c r="L30" s="12">
        <v>47</v>
      </c>
      <c r="M30" s="14" t="s">
        <v>20</v>
      </c>
      <c r="N30" s="14" t="s">
        <v>20</v>
      </c>
      <c r="O30" s="15" t="s">
        <v>20</v>
      </c>
      <c r="P30" s="16"/>
    </row>
    <row r="31" ht="36">
      <c r="A31" s="11">
        <f>A25+1</f>
        <v>17</v>
      </c>
      <c r="B31" s="12" t="s">
        <v>92</v>
      </c>
      <c r="C31" s="13" t="s">
        <v>93</v>
      </c>
      <c r="D31" s="12">
        <v>5.2610000000000001</v>
      </c>
      <c r="E31" s="12">
        <v>3</v>
      </c>
      <c r="F31" s="12" t="s">
        <v>19</v>
      </c>
      <c r="G31" s="11" t="s">
        <v>20</v>
      </c>
      <c r="H31" s="14" t="s">
        <v>20</v>
      </c>
      <c r="I31" s="12" t="s">
        <v>20</v>
      </c>
      <c r="J31" s="12" t="s">
        <v>28</v>
      </c>
      <c r="K31" s="12">
        <v>3</v>
      </c>
      <c r="L31" s="12">
        <v>3</v>
      </c>
      <c r="M31" s="14" t="s">
        <v>20</v>
      </c>
      <c r="N31" s="14" t="s">
        <v>20</v>
      </c>
      <c r="O31" s="15" t="s">
        <v>20</v>
      </c>
      <c r="P31" s="18" t="s">
        <v>84</v>
      </c>
    </row>
    <row r="32" ht="56.25" customHeight="1">
      <c r="A32" s="11">
        <f t="shared" ref="A32:A33" si="0">A28+1</f>
        <v>13</v>
      </c>
      <c r="B32" s="12" t="s">
        <v>94</v>
      </c>
      <c r="C32" s="13" t="s">
        <v>95</v>
      </c>
      <c r="D32" s="12">
        <v>0.0843</v>
      </c>
      <c r="E32" s="12">
        <v>3</v>
      </c>
      <c r="F32" s="12" t="s">
        <v>19</v>
      </c>
      <c r="G32" s="11" t="s">
        <v>20</v>
      </c>
      <c r="H32" s="14" t="s">
        <v>20</v>
      </c>
      <c r="I32" s="12" t="s">
        <v>20</v>
      </c>
      <c r="J32" s="12" t="s">
        <v>21</v>
      </c>
      <c r="K32" s="12">
        <v>7</v>
      </c>
      <c r="L32" s="12">
        <v>1</v>
      </c>
      <c r="M32" s="14" t="s">
        <v>20</v>
      </c>
      <c r="N32" s="14" t="s">
        <v>20</v>
      </c>
      <c r="O32" s="15" t="s">
        <v>20</v>
      </c>
      <c r="P32" s="18" t="s">
        <v>96</v>
      </c>
    </row>
    <row r="33" ht="48">
      <c r="A33" s="11">
        <f t="shared" si="0"/>
        <v>31</v>
      </c>
      <c r="B33" s="12" t="s">
        <v>97</v>
      </c>
      <c r="C33" s="20" t="s">
        <v>98</v>
      </c>
      <c r="D33" s="12">
        <v>1.115</v>
      </c>
      <c r="E33" s="12">
        <v>3</v>
      </c>
      <c r="F33" s="12" t="s">
        <v>19</v>
      </c>
      <c r="G33" s="11" t="s">
        <v>20</v>
      </c>
      <c r="H33" s="14" t="s">
        <v>20</v>
      </c>
      <c r="I33" s="12">
        <v>9</v>
      </c>
      <c r="J33" s="12" t="s">
        <v>21</v>
      </c>
      <c r="K33" s="12">
        <v>6</v>
      </c>
      <c r="L33" s="12" t="s">
        <v>24</v>
      </c>
      <c r="M33" s="14" t="s">
        <v>20</v>
      </c>
      <c r="N33" s="14" t="s">
        <v>20</v>
      </c>
      <c r="O33" s="14" t="s">
        <v>20</v>
      </c>
      <c r="P33" s="18" t="s">
        <v>99</v>
      </c>
    </row>
    <row r="34" ht="75.75" customHeight="1">
      <c r="A34" s="25">
        <f>A36+1</f>
        <v>36</v>
      </c>
      <c r="B34" s="12" t="s">
        <v>100</v>
      </c>
      <c r="C34" s="20" t="s">
        <v>101</v>
      </c>
      <c r="D34" s="12">
        <v>0.085300000000000001</v>
      </c>
      <c r="E34" s="12">
        <v>2</v>
      </c>
      <c r="F34" s="12" t="s">
        <v>19</v>
      </c>
      <c r="G34" s="11">
        <v>7</v>
      </c>
      <c r="H34" s="14" t="s">
        <v>20</v>
      </c>
      <c r="I34" s="12">
        <v>17</v>
      </c>
      <c r="J34" s="12" t="s">
        <v>21</v>
      </c>
      <c r="K34" s="12">
        <v>11</v>
      </c>
      <c r="L34" s="12" t="s">
        <v>24</v>
      </c>
      <c r="M34" s="14" t="s">
        <v>20</v>
      </c>
      <c r="N34" s="14" t="s">
        <v>20</v>
      </c>
      <c r="O34" s="14" t="s">
        <v>20</v>
      </c>
      <c r="P34" s="18" t="s">
        <v>102</v>
      </c>
    </row>
    <row r="35" ht="75.75" customHeight="1">
      <c r="A35" s="11">
        <f>A38+1</f>
        <v>34</v>
      </c>
      <c r="B35" s="12" t="s">
        <v>103</v>
      </c>
      <c r="C35" s="20" t="s">
        <v>104</v>
      </c>
      <c r="D35" s="12">
        <v>0.073400000000000007</v>
      </c>
      <c r="E35" s="12">
        <v>2</v>
      </c>
      <c r="F35" s="12" t="s">
        <v>19</v>
      </c>
      <c r="G35" s="11">
        <v>5</v>
      </c>
      <c r="H35" s="14" t="s">
        <v>20</v>
      </c>
      <c r="I35" s="12">
        <v>13</v>
      </c>
      <c r="J35" s="12" t="s">
        <v>21</v>
      </c>
      <c r="K35" s="12">
        <v>11</v>
      </c>
      <c r="L35" s="12" t="s">
        <v>24</v>
      </c>
      <c r="M35" s="14" t="s">
        <v>20</v>
      </c>
      <c r="N35" s="14" t="s">
        <v>20</v>
      </c>
      <c r="O35" s="14" t="s">
        <v>20</v>
      </c>
      <c r="P35" s="18" t="s">
        <v>105</v>
      </c>
    </row>
    <row r="36" ht="75.75" customHeight="1">
      <c r="A36" s="11">
        <f>A35+1</f>
        <v>35</v>
      </c>
      <c r="B36" s="12" t="s">
        <v>106</v>
      </c>
      <c r="C36" s="20" t="s">
        <v>107</v>
      </c>
      <c r="D36" s="12">
        <v>1.0469999999999999</v>
      </c>
      <c r="E36" s="12">
        <v>2</v>
      </c>
      <c r="F36" s="12" t="s">
        <v>19</v>
      </c>
      <c r="G36" s="11">
        <v>2</v>
      </c>
      <c r="H36" s="14" t="s">
        <v>20</v>
      </c>
      <c r="I36" s="12">
        <v>13</v>
      </c>
      <c r="J36" s="12" t="s">
        <v>21</v>
      </c>
      <c r="K36" s="12">
        <v>11</v>
      </c>
      <c r="L36" s="12" t="s">
        <v>24</v>
      </c>
      <c r="M36" s="14" t="s">
        <v>20</v>
      </c>
      <c r="N36" s="14" t="s">
        <v>20</v>
      </c>
      <c r="O36" s="14" t="s">
        <v>20</v>
      </c>
      <c r="P36" s="18" t="s">
        <v>108</v>
      </c>
    </row>
    <row r="37" ht="75.75" customHeight="1">
      <c r="A37" s="25">
        <f>A34+1</f>
        <v>37</v>
      </c>
      <c r="B37" s="12" t="s">
        <v>109</v>
      </c>
      <c r="C37" s="20" t="s">
        <v>110</v>
      </c>
      <c r="D37" s="12">
        <v>1.3500000000000001</v>
      </c>
      <c r="E37" s="12">
        <v>2</v>
      </c>
      <c r="F37" s="12" t="s">
        <v>19</v>
      </c>
      <c r="G37" s="11">
        <v>4</v>
      </c>
      <c r="H37" s="14" t="s">
        <v>20</v>
      </c>
      <c r="I37" s="12">
        <v>19</v>
      </c>
      <c r="J37" s="12" t="s">
        <v>28</v>
      </c>
      <c r="K37" s="12">
        <v>11</v>
      </c>
      <c r="L37" s="12" t="s">
        <v>24</v>
      </c>
      <c r="M37" s="14" t="s">
        <v>20</v>
      </c>
      <c r="N37" s="14" t="s">
        <v>20</v>
      </c>
      <c r="O37" s="14" t="s">
        <v>20</v>
      </c>
      <c r="P37" s="18" t="s">
        <v>111</v>
      </c>
    </row>
    <row r="38" ht="75.75" customHeight="1">
      <c r="A38" s="11">
        <f>A26+1</f>
        <v>33</v>
      </c>
      <c r="B38" s="12" t="s">
        <v>112</v>
      </c>
      <c r="C38" s="20" t="s">
        <v>113</v>
      </c>
      <c r="D38" s="12">
        <v>0.053400000000000003</v>
      </c>
      <c r="E38" s="12">
        <v>1</v>
      </c>
      <c r="F38" s="12" t="s">
        <v>19</v>
      </c>
      <c r="G38" s="11">
        <v>4</v>
      </c>
      <c r="H38" s="14" t="s">
        <v>20</v>
      </c>
      <c r="I38" s="12">
        <v>19</v>
      </c>
      <c r="J38" s="12" t="s">
        <v>21</v>
      </c>
      <c r="K38" s="12">
        <v>6</v>
      </c>
      <c r="L38" s="12" t="s">
        <v>24</v>
      </c>
      <c r="M38" s="14" t="s">
        <v>20</v>
      </c>
      <c r="N38" s="14" t="s">
        <v>20</v>
      </c>
      <c r="O38" s="14" t="s">
        <v>20</v>
      </c>
      <c r="P38" s="18" t="s">
        <v>114</v>
      </c>
    </row>
    <row r="39" ht="77.25" customHeight="1">
      <c r="A39" s="11">
        <f>A30+1</f>
        <v>19</v>
      </c>
      <c r="B39" s="11" t="s">
        <v>115</v>
      </c>
      <c r="C39" s="25" t="s">
        <v>116</v>
      </c>
      <c r="D39" s="11">
        <v>2.3826000000000001</v>
      </c>
      <c r="E39" s="11">
        <v>2</v>
      </c>
      <c r="F39" s="11" t="s">
        <v>19</v>
      </c>
      <c r="G39" s="11" t="s">
        <v>20</v>
      </c>
      <c r="H39" s="14" t="s">
        <v>20</v>
      </c>
      <c r="I39" s="11">
        <v>14</v>
      </c>
      <c r="J39" s="11" t="s">
        <v>21</v>
      </c>
      <c r="K39" s="11">
        <v>8</v>
      </c>
      <c r="L39" s="11" t="s">
        <v>24</v>
      </c>
      <c r="M39" s="14" t="s">
        <v>20</v>
      </c>
      <c r="N39" s="14" t="s">
        <v>20</v>
      </c>
      <c r="O39" s="14" t="s">
        <v>20</v>
      </c>
      <c r="P39" s="11" t="s">
        <v>117</v>
      </c>
    </row>
    <row r="40" ht="14.25" hidden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="28" customFormat="1" ht="99.75">
      <c r="A41" s="25">
        <v>38</v>
      </c>
      <c r="B41" s="25" t="s">
        <v>118</v>
      </c>
      <c r="C41" s="25" t="s">
        <v>119</v>
      </c>
      <c r="D41" s="25">
        <v>0.47339999999999999</v>
      </c>
      <c r="E41" s="25">
        <v>2</v>
      </c>
      <c r="F41" s="25" t="str">
        <f>F39</f>
        <v xml:space="preserve">в электронном виде</v>
      </c>
      <c r="G41" s="25" t="s">
        <v>20</v>
      </c>
      <c r="H41" s="25" t="s">
        <v>20</v>
      </c>
      <c r="I41" s="25">
        <v>18</v>
      </c>
      <c r="J41" s="25" t="str">
        <f>J39</f>
        <v xml:space="preserve"> ЮЗЭДО</v>
      </c>
      <c r="K41" s="25">
        <v>6</v>
      </c>
      <c r="L41" s="11" t="s">
        <v>24</v>
      </c>
      <c r="M41" s="14" t="s">
        <v>20</v>
      </c>
      <c r="N41" s="14" t="s">
        <v>20</v>
      </c>
      <c r="O41" s="14" t="s">
        <v>20</v>
      </c>
      <c r="P41" s="11" t="s">
        <v>120</v>
      </c>
    </row>
    <row r="42" ht="14.25"/>
  </sheetData>
  <mergeCells count="1">
    <mergeCell ref="A1:O1"/>
  </mergeCells>
  <printOptions headings="0" gridLines="0"/>
  <pageMargins left="0.69999999999999996" right="0.69999999999999996" top="0.75" bottom="0.75" header="0.29999999999999999" footer="0.29999999999999999"/>
  <pageSetup paperSize="9" scale="14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5" zoomScale="100" workbookViewId="0">
      <selection activeCell="A1" activeCellId="0" sqref="A1"/>
    </sheetView>
  </sheetViews>
  <sheetFormatPr defaultRowHeight="14.25"/>
  <cols>
    <col customWidth="1" min="1" max="1" width="7"/>
    <col customWidth="1" min="2" max="2" width="33.140625"/>
    <col customWidth="1" min="3" max="3" width="47.421875"/>
    <col customWidth="1" min="4" max="4" width="11.00390625"/>
    <col customWidth="1" min="5" max="8" width="20.7109375"/>
    <col customWidth="1" min="9" max="11" width="20.140625"/>
    <col customWidth="1" min="12" max="12" width="59.140625"/>
    <col customWidth="1" min="13" max="13" style="29" width="28.57421875"/>
  </cols>
  <sheetData>
    <row r="1" ht="15">
      <c r="A1" s="30" t="s">
        <v>0</v>
      </c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32"/>
    </row>
    <row r="2" ht="315">
      <c r="A2" s="33" t="s">
        <v>1</v>
      </c>
      <c r="B2" s="33" t="s">
        <v>2</v>
      </c>
      <c r="C2" s="33" t="s">
        <v>3</v>
      </c>
      <c r="D2" s="33" t="s">
        <v>4</v>
      </c>
      <c r="E2" s="34" t="s">
        <v>5</v>
      </c>
      <c r="F2" s="35" t="s">
        <v>7</v>
      </c>
      <c r="G2" s="36" t="s">
        <v>8</v>
      </c>
      <c r="H2" s="33" t="s">
        <v>9</v>
      </c>
      <c r="I2" s="37" t="s">
        <v>11</v>
      </c>
      <c r="J2" s="37" t="s">
        <v>13</v>
      </c>
      <c r="K2" s="37" t="s">
        <v>14</v>
      </c>
      <c r="L2" s="33" t="s">
        <v>15</v>
      </c>
      <c r="M2" s="38" t="s">
        <v>16</v>
      </c>
    </row>
    <row r="3" s="39" customFormat="1" ht="171">
      <c r="A3" s="40">
        <v>1</v>
      </c>
      <c r="B3" s="41" t="s">
        <v>121</v>
      </c>
      <c r="C3" s="42" t="s">
        <v>122</v>
      </c>
      <c r="D3" s="40">
        <v>2.3689</v>
      </c>
      <c r="E3" s="40">
        <v>2</v>
      </c>
      <c r="F3" s="43" t="s">
        <v>20</v>
      </c>
      <c r="G3" s="44" t="s">
        <v>20</v>
      </c>
      <c r="H3" s="40">
        <v>20</v>
      </c>
      <c r="I3" s="40">
        <v>8</v>
      </c>
      <c r="J3" s="44" t="s">
        <v>20</v>
      </c>
      <c r="K3" s="44" t="s">
        <v>20</v>
      </c>
      <c r="L3" s="44" t="s">
        <v>123</v>
      </c>
      <c r="M3" s="45"/>
    </row>
    <row r="4" ht="85.5">
      <c r="A4" s="46">
        <v>2</v>
      </c>
      <c r="B4" s="41" t="s">
        <v>124</v>
      </c>
      <c r="C4" s="42" t="s">
        <v>125</v>
      </c>
      <c r="D4" s="40">
        <v>4.9025999999999996</v>
      </c>
      <c r="E4" s="40">
        <v>2</v>
      </c>
      <c r="F4" s="43" t="s">
        <v>20</v>
      </c>
      <c r="G4" s="44" t="s">
        <v>20</v>
      </c>
      <c r="H4" s="40">
        <v>12</v>
      </c>
      <c r="I4" s="40">
        <v>7</v>
      </c>
      <c r="J4" s="44" t="s">
        <v>20</v>
      </c>
      <c r="K4" s="44" t="s">
        <v>20</v>
      </c>
      <c r="L4" s="44" t="s">
        <v>126</v>
      </c>
      <c r="M4" s="45"/>
    </row>
    <row r="5" ht="48">
      <c r="A5" s="46">
        <v>3</v>
      </c>
      <c r="B5" s="41" t="s">
        <v>127</v>
      </c>
      <c r="C5" s="42" t="s">
        <v>128</v>
      </c>
      <c r="D5" s="40">
        <v>1.7107000000000001</v>
      </c>
      <c r="E5" s="40">
        <v>2</v>
      </c>
      <c r="F5" s="43" t="s">
        <v>20</v>
      </c>
      <c r="G5" s="44" t="s">
        <v>20</v>
      </c>
      <c r="H5" s="40">
        <v>24</v>
      </c>
      <c r="I5" s="40">
        <v>10</v>
      </c>
      <c r="J5" s="44" t="s">
        <v>20</v>
      </c>
      <c r="K5" s="47" t="s">
        <v>20</v>
      </c>
      <c r="L5" s="44" t="s">
        <v>129</v>
      </c>
      <c r="M5" s="45"/>
    </row>
    <row r="6" ht="99.75">
      <c r="A6" s="46">
        <v>4</v>
      </c>
      <c r="B6" s="41" t="s">
        <v>130</v>
      </c>
      <c r="C6" s="48" t="s">
        <v>131</v>
      </c>
      <c r="D6" s="40">
        <v>1.8900999999999999</v>
      </c>
      <c r="E6" s="40">
        <v>1</v>
      </c>
      <c r="F6" s="43" t="s">
        <v>20</v>
      </c>
      <c r="G6" s="44" t="s">
        <v>20</v>
      </c>
      <c r="H6" s="49">
        <v>11</v>
      </c>
      <c r="I6" s="49">
        <v>12</v>
      </c>
      <c r="J6" s="43" t="s">
        <v>20</v>
      </c>
      <c r="K6" s="50" t="s">
        <v>20</v>
      </c>
      <c r="L6" s="44" t="s">
        <v>132</v>
      </c>
      <c r="M6" s="45"/>
    </row>
    <row r="7" ht="48">
      <c r="A7" s="46">
        <v>5</v>
      </c>
      <c r="B7" s="41" t="s">
        <v>133</v>
      </c>
      <c r="C7" s="42" t="s">
        <v>134</v>
      </c>
      <c r="D7" s="40">
        <v>1.3492</v>
      </c>
      <c r="E7" s="40">
        <v>3</v>
      </c>
      <c r="F7" s="43" t="s">
        <v>20</v>
      </c>
      <c r="G7" s="44" t="s">
        <v>20</v>
      </c>
      <c r="H7" s="12" t="s">
        <v>20</v>
      </c>
      <c r="I7" s="40">
        <v>8</v>
      </c>
      <c r="J7" s="44" t="s">
        <v>20</v>
      </c>
      <c r="K7" s="44" t="s">
        <v>20</v>
      </c>
      <c r="L7" s="44" t="s">
        <v>135</v>
      </c>
      <c r="M7" s="45" t="s">
        <v>84</v>
      </c>
    </row>
    <row r="8" ht="42.75">
      <c r="A8" s="46">
        <v>6</v>
      </c>
      <c r="B8" s="41" t="s">
        <v>136</v>
      </c>
      <c r="C8" s="42" t="s">
        <v>137</v>
      </c>
      <c r="D8" s="40">
        <v>1.0807</v>
      </c>
      <c r="E8" s="40">
        <v>1</v>
      </c>
      <c r="F8" s="43" t="s">
        <v>20</v>
      </c>
      <c r="G8" s="44" t="s">
        <v>20</v>
      </c>
      <c r="H8" s="40">
        <v>10</v>
      </c>
      <c r="I8" s="40">
        <v>8</v>
      </c>
      <c r="J8" s="44" t="s">
        <v>20</v>
      </c>
      <c r="K8" s="44" t="s">
        <v>20</v>
      </c>
      <c r="L8" s="44" t="s">
        <v>138</v>
      </c>
      <c r="M8" s="45"/>
    </row>
    <row r="9" ht="42.75">
      <c r="A9" s="46">
        <v>7</v>
      </c>
      <c r="B9" s="41" t="s">
        <v>139</v>
      </c>
      <c r="C9" s="42" t="s">
        <v>140</v>
      </c>
      <c r="D9" s="40">
        <v>0.056000000000000001</v>
      </c>
      <c r="E9" s="40">
        <v>2</v>
      </c>
      <c r="F9" s="43" t="s">
        <v>20</v>
      </c>
      <c r="G9" s="44" t="s">
        <v>20</v>
      </c>
      <c r="H9" s="12">
        <v>17</v>
      </c>
      <c r="I9" s="40">
        <v>9</v>
      </c>
      <c r="J9" s="44" t="s">
        <v>20</v>
      </c>
      <c r="K9" s="44" t="s">
        <v>20</v>
      </c>
      <c r="L9" s="44" t="s">
        <v>141</v>
      </c>
      <c r="M9" s="45"/>
    </row>
    <row r="10" ht="42.75">
      <c r="A10" s="46">
        <v>8</v>
      </c>
      <c r="B10" s="41" t="s">
        <v>142</v>
      </c>
      <c r="C10" s="48" t="s">
        <v>143</v>
      </c>
      <c r="D10" s="40">
        <v>1.6325000000000001</v>
      </c>
      <c r="E10" s="40">
        <v>2</v>
      </c>
      <c r="F10" s="43" t="s">
        <v>20</v>
      </c>
      <c r="G10" s="44" t="s">
        <v>20</v>
      </c>
      <c r="H10" s="12">
        <v>17</v>
      </c>
      <c r="I10" s="40">
        <v>9</v>
      </c>
      <c r="J10" s="44" t="s">
        <v>20</v>
      </c>
      <c r="K10" s="44" t="s">
        <v>20</v>
      </c>
      <c r="L10" s="44" t="s">
        <v>144</v>
      </c>
      <c r="M10" s="45"/>
    </row>
    <row r="11" ht="42.75">
      <c r="A11" s="46">
        <v>9</v>
      </c>
      <c r="B11" s="41" t="s">
        <v>145</v>
      </c>
      <c r="C11" s="42" t="s">
        <v>146</v>
      </c>
      <c r="D11" s="40">
        <v>0.13439999999999999</v>
      </c>
      <c r="E11" s="40">
        <v>2</v>
      </c>
      <c r="F11" s="43" t="s">
        <v>20</v>
      </c>
      <c r="G11" s="44" t="s">
        <v>20</v>
      </c>
      <c r="H11" s="12">
        <v>17</v>
      </c>
      <c r="I11" s="40">
        <v>8</v>
      </c>
      <c r="J11" s="44" t="s">
        <v>20</v>
      </c>
      <c r="K11" s="44" t="s">
        <v>20</v>
      </c>
      <c r="L11" s="44" t="s">
        <v>147</v>
      </c>
      <c r="M11" s="45"/>
    </row>
    <row r="12" ht="57">
      <c r="A12" s="46">
        <f t="shared" ref="A12:A29" si="1">A11+1</f>
        <v>10</v>
      </c>
      <c r="B12" s="41" t="s">
        <v>148</v>
      </c>
      <c r="C12" s="42" t="s">
        <v>149</v>
      </c>
      <c r="D12" s="40">
        <v>0.2132</v>
      </c>
      <c r="E12" s="40">
        <v>2</v>
      </c>
      <c r="F12" s="43" t="s">
        <v>20</v>
      </c>
      <c r="G12" s="44" t="s">
        <v>20</v>
      </c>
      <c r="H12" s="12">
        <v>11</v>
      </c>
      <c r="I12" s="40">
        <v>9</v>
      </c>
      <c r="J12" s="44" t="s">
        <v>20</v>
      </c>
      <c r="K12" s="44" t="s">
        <v>20</v>
      </c>
      <c r="L12" s="44" t="s">
        <v>150</v>
      </c>
      <c r="M12" s="45"/>
    </row>
    <row r="13" ht="42.75">
      <c r="A13" s="46">
        <f t="shared" si="1"/>
        <v>11</v>
      </c>
      <c r="B13" s="41" t="s">
        <v>151</v>
      </c>
      <c r="C13" s="48" t="s">
        <v>152</v>
      </c>
      <c r="D13" s="51">
        <v>0.054600000000000003</v>
      </c>
      <c r="E13" s="40">
        <v>2</v>
      </c>
      <c r="F13" s="43" t="s">
        <v>20</v>
      </c>
      <c r="G13" s="44" t="s">
        <v>20</v>
      </c>
      <c r="H13" s="12">
        <v>7</v>
      </c>
      <c r="I13" s="40">
        <v>3</v>
      </c>
      <c r="J13" s="44" t="s">
        <v>20</v>
      </c>
      <c r="K13" s="44" t="s">
        <v>20</v>
      </c>
      <c r="L13" s="44" t="s">
        <v>153</v>
      </c>
      <c r="M13" s="45"/>
    </row>
    <row r="14" ht="42.75">
      <c r="A14" s="46">
        <f t="shared" si="1"/>
        <v>12</v>
      </c>
      <c r="B14" s="41" t="s">
        <v>154</v>
      </c>
      <c r="C14" s="48" t="s">
        <v>155</v>
      </c>
      <c r="D14" s="51">
        <v>0.063799999999999996</v>
      </c>
      <c r="E14" s="40">
        <v>3</v>
      </c>
      <c r="F14" s="43" t="s">
        <v>20</v>
      </c>
      <c r="G14" s="44" t="s">
        <v>20</v>
      </c>
      <c r="H14" s="49">
        <v>10</v>
      </c>
      <c r="I14" s="49">
        <v>9</v>
      </c>
      <c r="J14" s="44" t="s">
        <v>20</v>
      </c>
      <c r="K14" s="44" t="s">
        <v>20</v>
      </c>
      <c r="L14" s="44" t="s">
        <v>156</v>
      </c>
      <c r="M14" s="45"/>
    </row>
    <row r="15" ht="42.75">
      <c r="A15" s="46">
        <f t="shared" si="1"/>
        <v>13</v>
      </c>
      <c r="B15" s="41" t="s">
        <v>157</v>
      </c>
      <c r="C15" s="48" t="s">
        <v>158</v>
      </c>
      <c r="D15" s="40">
        <v>0.37175000000000002</v>
      </c>
      <c r="E15" s="52">
        <v>2</v>
      </c>
      <c r="F15" s="43" t="s">
        <v>20</v>
      </c>
      <c r="G15" s="53" t="s">
        <v>20</v>
      </c>
      <c r="H15" s="12">
        <v>16</v>
      </c>
      <c r="I15" s="52">
        <v>9</v>
      </c>
      <c r="J15" s="44" t="s">
        <v>20</v>
      </c>
      <c r="K15" s="53" t="s">
        <v>20</v>
      </c>
      <c r="L15" s="44" t="s">
        <v>159</v>
      </c>
      <c r="M15" s="45"/>
    </row>
    <row r="16" ht="57">
      <c r="A16" s="46">
        <f t="shared" si="1"/>
        <v>14</v>
      </c>
      <c r="B16" s="41" t="s">
        <v>160</v>
      </c>
      <c r="C16" s="42" t="s">
        <v>161</v>
      </c>
      <c r="D16" s="40">
        <v>1.2785</v>
      </c>
      <c r="E16" s="40">
        <v>2</v>
      </c>
      <c r="F16" s="43" t="s">
        <v>20</v>
      </c>
      <c r="G16" s="44" t="s">
        <v>20</v>
      </c>
      <c r="H16" s="12">
        <v>13</v>
      </c>
      <c r="I16" s="40">
        <v>11</v>
      </c>
      <c r="J16" s="44" t="s">
        <v>20</v>
      </c>
      <c r="K16" s="44" t="s">
        <v>20</v>
      </c>
      <c r="L16" s="44" t="s">
        <v>162</v>
      </c>
      <c r="M16" s="54"/>
    </row>
    <row r="17" ht="71.25">
      <c r="A17" s="46">
        <f t="shared" si="1"/>
        <v>15</v>
      </c>
      <c r="B17" s="41" t="s">
        <v>163</v>
      </c>
      <c r="C17" s="48" t="s">
        <v>164</v>
      </c>
      <c r="D17" s="51">
        <v>1.153</v>
      </c>
      <c r="E17" s="40">
        <v>2</v>
      </c>
      <c r="F17" s="43" t="s">
        <v>20</v>
      </c>
      <c r="G17" s="44" t="s">
        <v>20</v>
      </c>
      <c r="H17" s="49">
        <v>3</v>
      </c>
      <c r="I17" s="49">
        <v>11</v>
      </c>
      <c r="J17" s="44" t="s">
        <v>20</v>
      </c>
      <c r="K17" s="44" t="s">
        <v>20</v>
      </c>
      <c r="L17" s="44" t="s">
        <v>165</v>
      </c>
      <c r="M17" s="41"/>
    </row>
    <row r="18" ht="42.75">
      <c r="A18" s="46">
        <f t="shared" si="1"/>
        <v>16</v>
      </c>
      <c r="B18" s="41" t="s">
        <v>166</v>
      </c>
      <c r="C18" s="51" t="s">
        <v>167</v>
      </c>
      <c r="D18" s="40">
        <v>0.095000000000000001</v>
      </c>
      <c r="E18" s="40">
        <v>2</v>
      </c>
      <c r="F18" s="43" t="s">
        <v>20</v>
      </c>
      <c r="G18" s="44" t="s">
        <v>20</v>
      </c>
      <c r="H18" s="49">
        <v>13</v>
      </c>
      <c r="I18" s="49">
        <v>9</v>
      </c>
      <c r="J18" s="44" t="s">
        <v>20</v>
      </c>
      <c r="K18" s="44" t="s">
        <v>20</v>
      </c>
      <c r="L18" s="44" t="s">
        <v>168</v>
      </c>
      <c r="M18" s="55"/>
    </row>
    <row r="19" ht="72">
      <c r="A19" s="46">
        <f t="shared" si="1"/>
        <v>17</v>
      </c>
      <c r="B19" s="41" t="s">
        <v>169</v>
      </c>
      <c r="C19" s="42" t="s">
        <v>170</v>
      </c>
      <c r="D19" s="40">
        <v>0.94220000000000004</v>
      </c>
      <c r="E19" s="40">
        <v>3</v>
      </c>
      <c r="F19" s="49" t="s">
        <v>20</v>
      </c>
      <c r="G19" s="56" t="s">
        <v>20</v>
      </c>
      <c r="H19" s="40">
        <v>9</v>
      </c>
      <c r="I19" s="40">
        <v>8</v>
      </c>
      <c r="J19" s="56" t="s">
        <v>20</v>
      </c>
      <c r="K19" s="56" t="s">
        <v>20</v>
      </c>
      <c r="L19" s="56" t="s">
        <v>171</v>
      </c>
      <c r="M19" s="45" t="s">
        <v>172</v>
      </c>
    </row>
    <row r="20" ht="142.5">
      <c r="A20" s="46">
        <f t="shared" si="1"/>
        <v>18</v>
      </c>
      <c r="B20" s="41" t="s">
        <v>173</v>
      </c>
      <c r="C20" s="51" t="s">
        <v>174</v>
      </c>
      <c r="D20" s="40">
        <v>2.8422999999999998</v>
      </c>
      <c r="E20" s="40">
        <v>2</v>
      </c>
      <c r="F20" s="43" t="s">
        <v>20</v>
      </c>
      <c r="G20" s="44" t="s">
        <v>20</v>
      </c>
      <c r="H20" s="49">
        <v>10</v>
      </c>
      <c r="I20" s="49">
        <v>5</v>
      </c>
      <c r="J20" s="44" t="s">
        <v>20</v>
      </c>
      <c r="K20" s="44" t="s">
        <v>20</v>
      </c>
      <c r="L20" s="44" t="s">
        <v>175</v>
      </c>
      <c r="M20" s="55"/>
    </row>
    <row r="21" ht="42.75">
      <c r="A21" s="46">
        <f t="shared" si="1"/>
        <v>19</v>
      </c>
      <c r="B21" s="41" t="s">
        <v>176</v>
      </c>
      <c r="C21" s="51" t="s">
        <v>177</v>
      </c>
      <c r="D21" s="40">
        <v>0.25</v>
      </c>
      <c r="E21" s="40">
        <v>1</v>
      </c>
      <c r="F21" s="43" t="s">
        <v>20</v>
      </c>
      <c r="G21" s="44" t="s">
        <v>20</v>
      </c>
      <c r="H21" s="40">
        <v>11</v>
      </c>
      <c r="I21" s="49">
        <v>9</v>
      </c>
      <c r="J21" s="44" t="s">
        <v>20</v>
      </c>
      <c r="K21" s="44" t="s">
        <v>20</v>
      </c>
      <c r="L21" s="44" t="s">
        <v>178</v>
      </c>
      <c r="M21" s="55"/>
    </row>
    <row r="22" ht="42.75">
      <c r="A22" s="46">
        <f t="shared" si="1"/>
        <v>20</v>
      </c>
      <c r="B22" s="41" t="s">
        <v>179</v>
      </c>
      <c r="C22" s="51" t="s">
        <v>180</v>
      </c>
      <c r="D22" s="40">
        <v>0.13200000000000001</v>
      </c>
      <c r="E22" s="40">
        <v>2</v>
      </c>
      <c r="F22" s="43" t="s">
        <v>20</v>
      </c>
      <c r="G22" s="44" t="s">
        <v>20</v>
      </c>
      <c r="H22" s="40">
        <v>14</v>
      </c>
      <c r="I22" s="57">
        <v>7</v>
      </c>
      <c r="J22" s="44" t="s">
        <v>20</v>
      </c>
      <c r="K22" s="44" t="s">
        <v>20</v>
      </c>
      <c r="L22" s="44" t="s">
        <v>181</v>
      </c>
      <c r="M22" s="55"/>
    </row>
    <row r="23" ht="42.75">
      <c r="A23" s="46">
        <f t="shared" si="1"/>
        <v>21</v>
      </c>
      <c r="B23" s="41" t="s">
        <v>182</v>
      </c>
      <c r="C23" s="51" t="s">
        <v>183</v>
      </c>
      <c r="D23" s="40">
        <v>0.23577000000000001</v>
      </c>
      <c r="E23" s="40">
        <v>2</v>
      </c>
      <c r="F23" s="43" t="s">
        <v>20</v>
      </c>
      <c r="G23" s="44" t="s">
        <v>20</v>
      </c>
      <c r="H23" s="40">
        <v>11</v>
      </c>
      <c r="I23" s="49">
        <v>9</v>
      </c>
      <c r="J23" s="44" t="s">
        <v>20</v>
      </c>
      <c r="K23" s="44" t="s">
        <v>20</v>
      </c>
      <c r="L23" s="44" t="s">
        <v>184</v>
      </c>
      <c r="M23" s="55"/>
    </row>
    <row r="24" ht="42.75">
      <c r="A24" s="46">
        <f t="shared" si="1"/>
        <v>22</v>
      </c>
      <c r="B24" s="41" t="s">
        <v>185</v>
      </c>
      <c r="C24" s="51" t="s">
        <v>186</v>
      </c>
      <c r="D24" s="40">
        <v>0.088650000000000007</v>
      </c>
      <c r="E24" s="40">
        <v>3</v>
      </c>
      <c r="F24" s="43" t="s">
        <v>20</v>
      </c>
      <c r="G24" s="44" t="s">
        <v>20</v>
      </c>
      <c r="H24" s="40">
        <v>19</v>
      </c>
      <c r="I24" s="49">
        <v>12</v>
      </c>
      <c r="J24" s="44" t="s">
        <v>20</v>
      </c>
      <c r="K24" s="44" t="s">
        <v>20</v>
      </c>
      <c r="L24" s="44" t="s">
        <v>187</v>
      </c>
      <c r="M24" s="55"/>
    </row>
    <row r="25" ht="42.75">
      <c r="A25" s="46">
        <f t="shared" si="1"/>
        <v>23</v>
      </c>
      <c r="B25" s="41" t="s">
        <v>188</v>
      </c>
      <c r="C25" s="51" t="s">
        <v>189</v>
      </c>
      <c r="D25" s="40">
        <v>0.63949999999999996</v>
      </c>
      <c r="E25" s="40">
        <v>2</v>
      </c>
      <c r="F25" s="43" t="s">
        <v>20</v>
      </c>
      <c r="G25" s="44" t="s">
        <v>20</v>
      </c>
      <c r="H25" s="40">
        <v>12</v>
      </c>
      <c r="I25" s="49">
        <v>10</v>
      </c>
      <c r="J25" s="44" t="s">
        <v>20</v>
      </c>
      <c r="K25" s="44" t="s">
        <v>20</v>
      </c>
      <c r="L25" s="44" t="s">
        <v>190</v>
      </c>
      <c r="M25" s="55"/>
    </row>
    <row r="26" ht="42.75">
      <c r="A26" s="46">
        <f t="shared" si="1"/>
        <v>24</v>
      </c>
      <c r="B26" s="41" t="s">
        <v>191</v>
      </c>
      <c r="C26" s="48" t="s">
        <v>192</v>
      </c>
      <c r="D26" s="40">
        <v>0.59999999999999998</v>
      </c>
      <c r="E26" s="40">
        <v>2</v>
      </c>
      <c r="F26" s="43" t="s">
        <v>20</v>
      </c>
      <c r="G26" s="44" t="s">
        <v>20</v>
      </c>
      <c r="H26" s="40">
        <v>12</v>
      </c>
      <c r="I26" s="49">
        <v>8</v>
      </c>
      <c r="J26" s="44" t="s">
        <v>20</v>
      </c>
      <c r="K26" s="44" t="s">
        <v>20</v>
      </c>
      <c r="L26" s="44" t="s">
        <v>184</v>
      </c>
      <c r="M26" s="55"/>
    </row>
    <row r="27" ht="42.75">
      <c r="A27" s="46">
        <f t="shared" si="1"/>
        <v>25</v>
      </c>
      <c r="B27" s="41" t="s">
        <v>193</v>
      </c>
      <c r="C27" s="51" t="s">
        <v>194</v>
      </c>
      <c r="D27" s="40">
        <v>0.033000000000000002</v>
      </c>
      <c r="E27" s="40">
        <v>3</v>
      </c>
      <c r="F27" s="43" t="s">
        <v>20</v>
      </c>
      <c r="G27" s="44" t="s">
        <v>20</v>
      </c>
      <c r="H27" s="40">
        <v>12</v>
      </c>
      <c r="I27" s="49">
        <v>10</v>
      </c>
      <c r="J27" s="44" t="s">
        <v>20</v>
      </c>
      <c r="K27" s="44" t="s">
        <v>20</v>
      </c>
      <c r="L27" s="44" t="s">
        <v>195</v>
      </c>
      <c r="M27" s="55"/>
    </row>
    <row r="28" ht="60">
      <c r="A28" s="46">
        <f t="shared" si="1"/>
        <v>26</v>
      </c>
      <c r="B28" s="41" t="s">
        <v>196</v>
      </c>
      <c r="C28" s="51" t="s">
        <v>197</v>
      </c>
      <c r="D28" s="40">
        <v>0.436</v>
      </c>
      <c r="E28" s="40">
        <v>3</v>
      </c>
      <c r="F28" s="43" t="s">
        <v>20</v>
      </c>
      <c r="G28" s="44" t="s">
        <v>20</v>
      </c>
      <c r="H28" s="40" t="s">
        <v>20</v>
      </c>
      <c r="I28" s="49">
        <v>5</v>
      </c>
      <c r="J28" s="44" t="s">
        <v>20</v>
      </c>
      <c r="K28" s="44" t="s">
        <v>20</v>
      </c>
      <c r="L28" s="44" t="s">
        <v>198</v>
      </c>
      <c r="M28" s="55" t="s">
        <v>96</v>
      </c>
    </row>
    <row r="29" ht="120">
      <c r="A29" s="46">
        <f t="shared" si="1"/>
        <v>27</v>
      </c>
      <c r="B29" s="41" t="s">
        <v>199</v>
      </c>
      <c r="C29" s="51" t="s">
        <v>200</v>
      </c>
      <c r="D29" s="40">
        <v>1.8096000000000001</v>
      </c>
      <c r="E29" s="40">
        <v>2</v>
      </c>
      <c r="F29" s="43" t="s">
        <v>20</v>
      </c>
      <c r="G29" s="44" t="s">
        <v>20</v>
      </c>
      <c r="H29" s="40">
        <v>39</v>
      </c>
      <c r="I29" s="49">
        <v>5</v>
      </c>
      <c r="J29" s="44" t="s">
        <v>20</v>
      </c>
      <c r="K29" s="44" t="s">
        <v>20</v>
      </c>
      <c r="L29" s="44" t="s">
        <v>201</v>
      </c>
      <c r="M29" s="55"/>
    </row>
    <row r="30" ht="14.25"/>
    <row r="31" ht="14.25"/>
    <row r="32" ht="14.25"/>
    <row r="33" ht="14.25"/>
    <row r="34" ht="14.25"/>
    <row r="35" ht="14.25"/>
    <row r="36" ht="14.25"/>
    <row r="37" ht="14.25"/>
  </sheetData>
  <mergeCells count="1">
    <mergeCell ref="A1:L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TU-N3</dc:creator>
  <cp:lastModifiedBy>markova_ma</cp:lastModifiedBy>
  <cp:revision>15</cp:revision>
  <dcterms:created xsi:type="dcterms:W3CDTF">2025-10-07T04:29:17Z</dcterms:created>
  <dcterms:modified xsi:type="dcterms:W3CDTF">2025-12-23T07:12:12Z</dcterms:modified>
</cp:coreProperties>
</file>