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definedNames>
    <definedName name="_xlnm._FilterDatabase" localSheetId="0" hidden="1">'Комм. предл. (Структура НМЦ)'!$S$1:$S$127</definedName>
    <definedName name="_xlnm._FilterDatabase" localSheetId="0" hidden="1">'Комм. предл. (Структура НМЦ)'!$S$1:$S$127</definedName>
  </definedNames>
  <calcPr/>
</workbook>
</file>

<file path=xl/sharedStrings.xml><?xml version="1.0" encoding="utf-8"?>
<sst xmlns="http://schemas.openxmlformats.org/spreadsheetml/2006/main" count="41" uniqueCount="41">
  <si>
    <t xml:space="preserve">Приложение к Документации о закупке – Структура НМЦ (в т.ч. форма Коммерческого предложения)</t>
  </si>
  <si>
    <t xml:space="preserve">ОКПД2 71.12.13. Выполнение проектно-изыскательских работ по модернизации системы рециркуляции дымовых газов с целью снижения выбросов оксидов азота для Хабаровской ТЭЦ-3, г. Хабаровск, в рамках реализации инвестиционного проекта Р_505-ХТЭЦ-3-58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</si>
  <si>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</si>
  <si>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</si>
  <si>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</si>
  <si>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</si>
  <si>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</si>
  <si>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</si>
  <si>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</si>
  <si>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</si>
  <si>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</si>
  <si>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</si>
  <si>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</si>
  <si>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</si>
  <si>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</si>
  <si>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</si>
  <si>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</si>
  <si>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</si>
  <si>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</si>
  <si>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</si>
  <si>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</si>
  <si>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</si>
  <si>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Проектно-изыскательские работы по модернизации системы рециркуляции дымовых газов с целью снижения выбросов оксидов азота для Хабаровской ТЭЦ-3, г. Хабаровск, в рамках реализации инвестиционного проекта Р_505-ХТЭЦ-3-58, в том числе:</t>
  </si>
  <si>
    <t>…</t>
  </si>
  <si>
    <t>усл.ед.</t>
  </si>
  <si>
    <t xml:space="preserve">национальный режим  предоставляется</t>
  </si>
  <si>
    <t>усл.ед</t>
  </si>
  <si>
    <t>1.1</t>
  </si>
  <si>
    <t xml:space="preserve">Инженерные изыскания</t>
  </si>
  <si>
    <t>1.2</t>
  </si>
  <si>
    <t xml:space="preserve">Разработка Проектной и Рабочей документации</t>
  </si>
  <si>
    <t xml:space="preserve">Стоимость заявки (цена Договора):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</si>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</sst>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&quot;₽&quot;_-;\-* #,##0.00\ &quot;₽&quot;_-;_-* &quot;-&quot;??\ &quot;₽&quot;_-;_-@_-"/>
  </numFmts>
  <fonts count="9">
    <font>
      <sz val="10.000000"/>
      <color theme="1"/>
      <name val="PT Mono"/>
    </font>
    <font>
      <sz val="12.000000"/>
      <color theme="1"/>
      <name val="Times New Roman"/>
    </font>
    <font>
      <b/>
      <i/>
      <sz val="12.000000"/>
      <color theme="1"/>
      <name val="Times New Roman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sz val="11.000000"/>
      <color theme="1"/>
      <name val="Times New Roman"/>
    </font>
    <font>
      <i/>
      <sz val="10.000000"/>
      <color theme="1"/>
      <name val="Times New Roman"/>
    </font>
    <font>
      <i/>
      <sz val="12.000000"/>
      <name val="Times New Roman"/>
    </font>
    <font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0.099978637043366805"/>
        <bgColor theme="2" tint="-0.099978637043366805"/>
      </patternFill>
    </fill>
  </fills>
  <borders count="28">
    <border>
      <left style="none"/>
      <right style="none"/>
      <top style="none"/>
      <bottom style="none"/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99">
    <xf fontId="0" fillId="0" borderId="0" numFmtId="0" xfId="0"/>
    <xf fontId="1" fillId="0" borderId="0" numFmtId="0" xfId="0" applyFont="1" applyAlignment="1">
      <alignment horizontal="left" vertical="top"/>
    </xf>
    <xf fontId="1" fillId="0" borderId="0" numFmtId="49" xfId="0" applyNumberFormat="1" applyFont="1" applyAlignment="1">
      <alignment horizontal="left" vertical="top"/>
    </xf>
    <xf fontId="2" fillId="2" borderId="0" numFmtId="0" xfId="0" applyFont="1" applyFill="1" applyAlignment="1" applyProtection="1">
      <alignment horizontal="center" vertical="top" wrapText="1"/>
      <protection locked="0"/>
    </xf>
    <xf fontId="2" fillId="2" borderId="0" numFmtId="0" xfId="0" applyFont="1" applyFill="1" applyAlignment="1">
      <alignment horizontal="center" vertical="top"/>
    </xf>
    <xf fontId="1" fillId="2" borderId="1" numFmtId="0" xfId="0" applyFont="1" applyFill="1" applyBorder="1" applyAlignment="1">
      <alignment horizontal="left" vertical="top"/>
    </xf>
    <xf fontId="1" fillId="2" borderId="2" numFmtId="49" xfId="0" applyNumberFormat="1" applyFont="1" applyFill="1" applyBorder="1" applyAlignment="1">
      <alignment horizontal="left" vertical="top"/>
    </xf>
    <xf fontId="1" fillId="2" borderId="2" numFmtId="0" xfId="0" applyFont="1" applyFill="1" applyBorder="1" applyAlignment="1">
      <alignment horizontal="left" vertical="top"/>
    </xf>
    <xf fontId="1" fillId="2" borderId="3" numFmtId="0" xfId="0" applyFont="1" applyFill="1" applyBorder="1" applyAlignment="1">
      <alignment horizontal="left" vertical="top"/>
    </xf>
    <xf fontId="1" fillId="2" borderId="0" numFmtId="0" xfId="0" applyFont="1" applyFill="1" applyAlignment="1">
      <alignment horizontal="left" vertical="top"/>
    </xf>
    <xf fontId="3" fillId="2" borderId="0" numFmtId="0" xfId="0" applyFont="1" applyFill="1" applyAlignment="1" applyProtection="1">
      <alignment horizontal="center" vertical="top" wrapText="1"/>
      <protection locked="0"/>
    </xf>
    <xf fontId="1" fillId="2" borderId="4" numFmtId="0" xfId="0" applyFont="1" applyFill="1" applyBorder="1" applyAlignment="1">
      <alignment horizontal="left" vertical="top"/>
    </xf>
    <xf fontId="1" fillId="2" borderId="0" numFmtId="49" xfId="0" applyNumberFormat="1" applyFont="1" applyFill="1" applyAlignment="1" applyProtection="1">
      <alignment vertical="top"/>
      <protection locked="0"/>
    </xf>
    <xf fontId="1" fillId="2" borderId="0" numFmtId="0" xfId="0" applyFont="1" applyFill="1" applyAlignment="1" applyProtection="1">
      <alignment vertical="top"/>
      <protection locked="0"/>
    </xf>
    <xf fontId="1" fillId="2" borderId="5" numFmtId="0" xfId="0" applyFont="1" applyFill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1" fillId="0" borderId="5" numFmtId="0" xfId="0" applyFont="1" applyBorder="1" applyAlignment="1">
      <alignment horizontal="left" vertical="top"/>
    </xf>
    <xf fontId="1" fillId="0" borderId="0" numFmtId="49" xfId="0" applyNumberFormat="1" applyFont="1" applyAlignment="1" applyProtection="1">
      <alignment horizontal="left"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4" fillId="0" borderId="0" numFmtId="0" xfId="0" applyFont="1" applyAlignment="1">
      <alignment horizontal="center" vertical="top"/>
    </xf>
    <xf fontId="4" fillId="0" borderId="0" numFmtId="0" xfId="0" applyFont="1" applyAlignment="1" applyProtection="1">
      <alignment horizontal="center" vertical="top"/>
      <protection locked="0"/>
    </xf>
    <xf fontId="1" fillId="3" borderId="6" numFmtId="0" xfId="0" applyFont="1" applyFill="1" applyBorder="1" applyAlignment="1" applyProtection="1">
      <alignment horizontal="left" vertical="top"/>
      <protection locked="0"/>
    </xf>
    <xf fontId="1" fillId="3" borderId="7" numFmtId="0" xfId="0" applyFont="1" applyFill="1" applyBorder="1" applyAlignment="1" applyProtection="1">
      <alignment horizontal="left" vertical="top"/>
      <protection locked="0"/>
    </xf>
    <xf fontId="4" fillId="0" borderId="8" numFmtId="49" xfId="0" applyNumberFormat="1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0" borderId="9" numFmtId="49" xfId="0" applyNumberFormat="1" applyFont="1" applyBorder="1" applyAlignment="1">
      <alignment horizontal="center" vertical="center" wrapText="1"/>
    </xf>
    <xf fontId="4" fillId="0" borderId="10" numFmtId="49" xfId="0" applyNumberFormat="1" applyFont="1" applyBorder="1" applyAlignment="1">
      <alignment horizontal="center" vertical="center" wrapText="1"/>
    </xf>
    <xf fontId="4" fillId="0" borderId="11" numFmtId="0" xfId="0" applyFont="1" applyBorder="1" applyAlignment="1">
      <alignment horizontal="center" vertical="center" wrapText="1"/>
    </xf>
    <xf fontId="1" fillId="0" borderId="9" numFmtId="0" xfId="0" applyFont="1" applyBorder="1" applyAlignment="1" applyProtection="1">
      <alignment horizontal="center" vertical="center"/>
      <protection locked="0"/>
    </xf>
    <xf fontId="1" fillId="0" borderId="9" numFmtId="0" xfId="0" applyFont="1" applyBorder="1" applyAlignment="1">
      <alignment horizontal="center" vertical="center"/>
    </xf>
    <xf fontId="1" fillId="0" borderId="11" numFmtId="4" xfId="1" applyNumberFormat="1" applyFont="1" applyBorder="1" applyAlignment="1">
      <alignment vertical="center"/>
    </xf>
    <xf fontId="5" fillId="3" borderId="11" numFmtId="4" xfId="1" applyNumberFormat="1" applyFont="1" applyFill="1" applyBorder="1" applyAlignment="1">
      <alignment horizontal="center" vertical="center"/>
    </xf>
    <xf fontId="1" fillId="0" borderId="9" numFmtId="3" xfId="0" applyNumberFormat="1" applyFont="1" applyBorder="1" applyAlignment="1">
      <alignment horizontal="right" vertical="center"/>
    </xf>
    <xf fontId="1" fillId="0" borderId="9" numFmtId="4" xfId="0" applyNumberFormat="1" applyFont="1" applyBorder="1" applyAlignment="1">
      <alignment horizontal="right" vertical="center"/>
    </xf>
    <xf fontId="4" fillId="0" borderId="12" numFmtId="49" xfId="0" applyNumberFormat="1" applyFont="1" applyBorder="1" applyAlignment="1">
      <alignment horizontal="center" vertical="center" wrapText="1"/>
    </xf>
    <xf fontId="4" fillId="0" borderId="13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center" vertical="top" wrapText="1"/>
    </xf>
    <xf fontId="4" fillId="0" borderId="15" numFmtId="0" xfId="0" applyFont="1" applyBorder="1" applyAlignment="1">
      <alignment horizontal="center" vertical="top" wrapText="1"/>
    </xf>
    <xf fontId="1" fillId="0" borderId="11" numFmtId="4" xfId="1" applyNumberFormat="1" applyFont="1" applyBorder="1" applyAlignment="1">
      <alignment vertical="top"/>
    </xf>
    <xf fontId="4" fillId="0" borderId="11" numFmtId="0" xfId="0" applyFont="1" applyBorder="1" applyAlignment="1">
      <alignment horizontal="center" vertical="top" wrapText="1"/>
    </xf>
    <xf fontId="4" fillId="0" borderId="16" numFmtId="49" xfId="0" applyNumberFormat="1" applyFont="1" applyBorder="1" applyAlignment="1">
      <alignment horizontal="center" vertical="center" wrapText="1"/>
    </xf>
    <xf fontId="4" fillId="0" borderId="16" numFmtId="0" xfId="0" applyFont="1" applyBorder="1" applyAlignment="1">
      <alignment horizontal="center" vertical="center" wrapText="1"/>
    </xf>
    <xf fontId="1" fillId="0" borderId="16" numFmtId="0" xfId="0" applyFont="1" applyBorder="1" applyAlignment="1" applyProtection="1">
      <alignment horizontal="center" vertical="center"/>
      <protection locked="0"/>
    </xf>
    <xf fontId="1" fillId="0" borderId="16" numFmtId="4" xfId="1" applyNumberFormat="1" applyFont="1" applyBorder="1" applyAlignment="1">
      <alignment vertical="center"/>
    </xf>
    <xf fontId="1" fillId="0" borderId="16" numFmtId="3" xfId="0" applyNumberFormat="1" applyFont="1" applyBorder="1" applyAlignment="1">
      <alignment horizontal="right" vertical="center"/>
    </xf>
    <xf fontId="4" fillId="0" borderId="0" numFmtId="0" xfId="0" applyFont="1" applyAlignment="1">
      <alignment horizontal="center" vertical="center" wrapText="1"/>
    </xf>
    <xf fontId="1" fillId="0" borderId="16" numFmtId="0" xfId="0" applyFont="1" applyBorder="1" applyAlignment="1">
      <alignment horizontal="center" vertical="top" wrapText="1"/>
    </xf>
    <xf fontId="1" fillId="0" borderId="16" numFmtId="4" xfId="1" applyNumberFormat="1" applyFont="1" applyBorder="1" applyAlignment="1">
      <alignment vertical="top"/>
    </xf>
    <xf fontId="4" fillId="0" borderId="16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center"/>
    </xf>
    <xf fontId="1" fillId="0" borderId="16" numFmtId="4" xfId="0" applyNumberFormat="1" applyFont="1" applyBorder="1" applyAlignment="1">
      <alignment horizontal="right" vertical="center"/>
    </xf>
    <xf fontId="4" fillId="0" borderId="17" numFmtId="0" xfId="0" applyFont="1" applyBorder="1" applyAlignment="1">
      <alignment horizontal="right" vertical="center"/>
    </xf>
    <xf fontId="4" fillId="0" borderId="0" numFmtId="0" xfId="0" applyFont="1" applyAlignment="1">
      <alignment horizontal="right" vertical="center"/>
    </xf>
    <xf fontId="4" fillId="0" borderId="16" numFmtId="0" xfId="0" applyFont="1" applyBorder="1" applyAlignment="1">
      <alignment horizontal="left" vertical="center"/>
    </xf>
    <xf fontId="4" fillId="0" borderId="18" numFmtId="4" xfId="0" applyNumberFormat="1" applyFont="1" applyBorder="1" applyAlignment="1">
      <alignment horizontal="right" vertical="center"/>
    </xf>
    <xf fontId="4" fillId="0" borderId="17" numFmtId="0" xfId="0" applyFont="1" applyBorder="1" applyAlignment="1" applyProtection="1">
      <alignment horizontal="right" vertical="center"/>
      <protection locked="0"/>
    </xf>
    <xf fontId="4" fillId="0" borderId="0" numFmtId="0" xfId="0" applyFont="1" applyAlignment="1" applyProtection="1">
      <alignment horizontal="right" vertical="center"/>
      <protection locked="0"/>
    </xf>
    <xf fontId="4" fillId="0" borderId="19" numFmtId="0" xfId="0" applyFont="1" applyBorder="1" applyAlignment="1" applyProtection="1">
      <alignment horizontal="right" vertical="center"/>
      <protection locked="0"/>
    </xf>
    <xf fontId="4" fillId="0" borderId="20" numFmtId="0" xfId="0" applyFont="1" applyBorder="1" applyAlignment="1" applyProtection="1">
      <alignment horizontal="left" vertical="top"/>
      <protection locked="0"/>
    </xf>
    <xf fontId="4" fillId="0" borderId="18" numFmtId="0" xfId="0" applyFont="1" applyBorder="1" applyAlignment="1" applyProtection="1">
      <alignment horizontal="left" vertical="top"/>
      <protection locked="0"/>
    </xf>
    <xf fontId="4" fillId="0" borderId="21" numFmtId="4" xfId="0" applyNumberFormat="1" applyFont="1" applyBorder="1" applyAlignment="1" applyProtection="1">
      <alignment horizontal="right" vertical="top"/>
      <protection locked="0"/>
    </xf>
    <xf fontId="4" fillId="0" borderId="19" numFmtId="0" xfId="0" applyFont="1" applyBorder="1" applyAlignment="1">
      <alignment horizontal="right" vertical="center"/>
    </xf>
    <xf fontId="4" fillId="0" borderId="21" numFmtId="0" xfId="0" applyFont="1" applyBorder="1" applyAlignment="1">
      <alignment vertical="center"/>
    </xf>
    <xf fontId="4" fillId="3" borderId="21" numFmtId="9" xfId="0" applyNumberFormat="1" applyFont="1" applyFill="1" applyBorder="1" applyAlignment="1">
      <alignment horizontal="center" vertical="center"/>
    </xf>
    <xf fontId="4" fillId="0" borderId="8" numFmtId="4" xfId="0" applyNumberFormat="1" applyFont="1" applyBorder="1" applyAlignment="1">
      <alignment horizontal="right" vertical="center"/>
    </xf>
    <xf fontId="4" fillId="0" borderId="8" numFmtId="0" xfId="0" applyFont="1" applyBorder="1" applyAlignment="1" applyProtection="1">
      <alignment horizontal="left" vertical="top"/>
      <protection locked="0"/>
    </xf>
    <xf fontId="4" fillId="0" borderId="8" numFmtId="9" xfId="0" applyNumberFormat="1" applyFont="1" applyBorder="1" applyAlignment="1" applyProtection="1">
      <alignment horizontal="center" vertical="top"/>
      <protection locked="0"/>
    </xf>
    <xf fontId="4" fillId="0" borderId="8" numFmtId="4" xfId="0" applyNumberFormat="1" applyFont="1" applyBorder="1" applyAlignment="1" applyProtection="1">
      <alignment horizontal="right" vertical="top"/>
      <protection locked="0"/>
    </xf>
    <xf fontId="4" fillId="0" borderId="20" numFmtId="0" xfId="0" applyFont="1" applyBorder="1" applyAlignment="1">
      <alignment horizontal="right" vertical="center"/>
    </xf>
    <xf fontId="4" fillId="0" borderId="6" numFmtId="0" xfId="0" applyFont="1" applyBorder="1" applyAlignment="1">
      <alignment horizontal="right" vertical="center"/>
    </xf>
    <xf fontId="4" fillId="0" borderId="18" numFmtId="0" xfId="0" applyFont="1" applyBorder="1" applyAlignment="1">
      <alignment horizontal="right" vertical="center"/>
    </xf>
    <xf fontId="4" fillId="0" borderId="8" numFmtId="0" xfId="0" applyFont="1" applyBorder="1" applyAlignment="1">
      <alignment horizontal="left" vertical="center"/>
    </xf>
    <xf fontId="4" fillId="0" borderId="20" numFmtId="0" xfId="0" applyFont="1" applyBorder="1" applyAlignment="1" applyProtection="1">
      <alignment horizontal="right" vertical="center"/>
      <protection locked="0"/>
    </xf>
    <xf fontId="4" fillId="0" borderId="6" numFmtId="0" xfId="0" applyFont="1" applyBorder="1" applyAlignment="1" applyProtection="1">
      <alignment horizontal="right" vertical="center"/>
      <protection locked="0"/>
    </xf>
    <xf fontId="4" fillId="0" borderId="18" numFmtId="0" xfId="0" applyFont="1" applyBorder="1" applyAlignment="1" applyProtection="1">
      <alignment horizontal="right" vertical="center"/>
      <protection locked="0"/>
    </xf>
    <xf fontId="4" fillId="0" borderId="22" numFmtId="0" xfId="0" applyFont="1" applyBorder="1" applyAlignment="1" applyProtection="1">
      <alignment horizontal="left" vertical="top"/>
      <protection locked="0"/>
    </xf>
    <xf fontId="4" fillId="0" borderId="23" numFmtId="0" xfId="0" applyFont="1" applyBorder="1" applyAlignment="1" applyProtection="1">
      <alignment horizontal="left" vertical="top"/>
      <protection locked="0"/>
    </xf>
    <xf fontId="4" fillId="0" borderId="0" numFmtId="0" xfId="0" applyFont="1" applyAlignment="1">
      <alignment horizontal="left" vertical="center"/>
    </xf>
    <xf fontId="4" fillId="0" borderId="0" numFmtId="4" xfId="0" applyNumberFormat="1" applyFont="1" applyAlignment="1">
      <alignment horizontal="right" vertical="center"/>
    </xf>
    <xf fontId="4" fillId="0" borderId="0" numFmtId="49" xfId="0" applyNumberFormat="1" applyFont="1" applyAlignment="1" applyProtection="1">
      <alignment horizontal="right" vertical="center"/>
      <protection locked="0"/>
    </xf>
    <xf fontId="4" fillId="0" borderId="0" numFmtId="0" xfId="0" applyFont="1" applyAlignment="1" applyProtection="1">
      <alignment horizontal="left" vertical="center"/>
      <protection locked="0"/>
    </xf>
    <xf fontId="4" fillId="0" borderId="0" numFmtId="4" xfId="0" applyNumberFormat="1" applyFont="1" applyAlignment="1" applyProtection="1">
      <alignment horizontal="right" vertical="center"/>
      <protection locked="0"/>
    </xf>
    <xf fontId="1" fillId="0" borderId="0" numFmtId="0" xfId="0" applyFont="1" applyAlignment="1">
      <alignment horizontal="center" vertical="top"/>
    </xf>
    <xf fontId="1" fillId="3" borderId="6" numFmtId="0" xfId="0" applyFont="1" applyFill="1" applyBorder="1" applyAlignment="1" applyProtection="1">
      <alignment horizontal="center" vertical="top"/>
      <protection locked="0"/>
    </xf>
    <xf fontId="1" fillId="3" borderId="6" numFmtId="0" xfId="0" applyFont="1" applyFill="1" applyBorder="1" applyAlignment="1" applyProtection="1">
      <alignment horizontal="right" vertical="top"/>
      <protection locked="0"/>
    </xf>
    <xf fontId="3" fillId="2" borderId="0" numFmtId="0" xfId="0" applyFont="1" applyFill="1" applyAlignment="1" applyProtection="1">
      <alignment horizontal="left" vertical="top" wrapText="1"/>
      <protection locked="0"/>
    </xf>
    <xf fontId="1" fillId="2" borderId="0" numFmtId="0" xfId="0" applyFont="1" applyFill="1" applyAlignment="1" applyProtection="1">
      <alignment horizontal="left" vertical="top" wrapText="1"/>
      <protection locked="0"/>
    </xf>
    <xf fontId="6" fillId="0" borderId="2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1" fillId="0" borderId="25" numFmtId="0" xfId="0" applyFont="1" applyBorder="1" applyAlignment="1">
      <alignment horizontal="left" vertical="top"/>
    </xf>
    <xf fontId="1" fillId="0" borderId="26" numFmtId="49" xfId="0" applyNumberFormat="1" applyFont="1" applyBorder="1" applyAlignment="1">
      <alignment horizontal="left" vertical="top"/>
    </xf>
    <xf fontId="1" fillId="0" borderId="26" numFmtId="0" xfId="0" applyFont="1" applyBorder="1" applyAlignment="1">
      <alignment horizontal="left" vertical="top"/>
    </xf>
    <xf fontId="1" fillId="0" borderId="27" numFmtId="0" xfId="0" applyFont="1" applyBorder="1" applyAlignment="1">
      <alignment horizontal="left" vertical="top"/>
    </xf>
    <xf fontId="1" fillId="2" borderId="0" numFmtId="49" xfId="0" applyNumberFormat="1" applyFont="1" applyFill="1" applyAlignment="1" applyProtection="1">
      <alignment horizontal="left" vertical="top"/>
      <protection locked="0"/>
    </xf>
    <xf fontId="1" fillId="2" borderId="0" numFmtId="0" xfId="0" applyFont="1" applyFill="1" applyAlignment="1" applyProtection="1">
      <alignment horizontal="left" vertical="top"/>
      <protection locked="0"/>
    </xf>
    <xf fontId="7" fillId="2" borderId="0" numFmtId="0" xfId="0" applyFont="1" applyFill="1" applyAlignment="1" applyProtection="1">
      <alignment horizontal="left" vertical="top" wrapText="1"/>
      <protection locked="0"/>
    </xf>
    <xf fontId="8" fillId="2" borderId="0" numFmtId="0" xfId="0" applyFont="1" applyFill="1" applyAlignment="1" applyProtection="1">
      <alignment horizontal="left" vertical="top" wrapText="1"/>
      <protection locked="0"/>
    </xf>
    <xf fontId="3" fillId="4" borderId="0" numFmtId="0" xfId="0" applyFont="1" applyFill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C1" zoomScale="80" workbookViewId="0">
      <selection activeCell="F17" activeCellId="0" sqref="F17"/>
    </sheetView>
  </sheetViews>
  <sheetFormatPr defaultColWidth="18.5703125" defaultRowHeight="12.75"/>
  <cols>
    <col customWidth="1" min="1" max="2" style="1" width="4.5703125"/>
    <col customWidth="1" min="3" max="3" style="2" width="9.28515625"/>
    <col customWidth="1" min="4" max="4" style="1" width="28.5703125"/>
    <col min="5" max="7" style="1" width="18.5703125"/>
    <col customWidth="1" min="8" max="8" style="1" width="8.5703125"/>
    <col min="9" max="10" style="1" width="18.5703125"/>
    <col customWidth="1" min="11" max="11" style="1" width="14.5703125"/>
    <col min="12" max="12" style="1" width="18.5703125"/>
    <col customWidth="1" min="13" max="16" style="1" width="4.5703125"/>
    <col customWidth="1" min="17" max="17" style="2" width="8.42578125"/>
    <col customWidth="1" min="18" max="18" style="1" width="28.5703125"/>
    <col customWidth="1" min="19" max="19" style="1" width="30.42578125"/>
    <col customWidth="1" min="20" max="20" style="1" width="10.140625"/>
    <col min="21" max="21" style="1" width="18.5703125"/>
    <col customWidth="1" min="22" max="22" style="1" width="14.5703125"/>
    <col min="23" max="23" style="1" width="18.5703125"/>
    <col customWidth="1" min="24" max="24" width="4.5703125"/>
    <col min="25" max="16384" style="1" width="18.5703125"/>
  </cols>
  <sheetData>
    <row r="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1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8"/>
      <c r="N3" s="9"/>
      <c r="O3" s="9"/>
      <c r="P3" s="9"/>
      <c r="Q3" s="10"/>
      <c r="R3" s="10"/>
      <c r="S3" s="10"/>
      <c r="T3" s="10"/>
      <c r="U3" s="10"/>
      <c r="V3" s="10"/>
      <c r="W3" s="10"/>
    </row>
    <row r="4" ht="15">
      <c r="B4" s="11"/>
      <c r="C4" s="12" t="s">
        <v>2</v>
      </c>
      <c r="D4" s="13"/>
      <c r="E4" s="13"/>
      <c r="F4" s="13"/>
      <c r="G4" s="9"/>
      <c r="H4" s="9"/>
      <c r="I4" s="9"/>
      <c r="J4" s="9"/>
      <c r="K4" s="9"/>
      <c r="L4" s="9"/>
      <c r="M4" s="14"/>
      <c r="N4" s="9"/>
      <c r="O4" s="9"/>
      <c r="P4" s="9"/>
      <c r="Q4" s="10"/>
      <c r="R4" s="10"/>
      <c r="S4" s="10"/>
      <c r="T4" s="10"/>
      <c r="U4" s="10"/>
      <c r="V4" s="10"/>
      <c r="W4" s="10"/>
    </row>
    <row r="5" ht="15">
      <c r="B5" s="11"/>
      <c r="C5" s="12" t="s">
        <v>3</v>
      </c>
      <c r="D5" s="13"/>
      <c r="E5" s="13"/>
      <c r="F5" s="13"/>
      <c r="G5" s="9"/>
      <c r="H5" s="9"/>
      <c r="I5" s="9"/>
      <c r="J5" s="9"/>
      <c r="K5" s="9"/>
      <c r="L5" s="9"/>
      <c r="M5" s="14"/>
      <c r="N5" s="9"/>
      <c r="O5" s="9"/>
      <c r="P5" s="9"/>
      <c r="Q5" s="10"/>
      <c r="R5" s="10"/>
      <c r="S5" s="10"/>
      <c r="T5" s="10"/>
      <c r="U5" s="10"/>
      <c r="V5" s="10"/>
      <c r="W5" s="10"/>
    </row>
    <row r="6">
      <c r="B6" s="15"/>
      <c r="M6" s="16"/>
      <c r="Q6" s="17"/>
      <c r="R6" s="18"/>
      <c r="S6" s="18"/>
      <c r="T6" s="18"/>
      <c r="U6" s="18"/>
      <c r="V6" s="18"/>
      <c r="W6" s="18"/>
    </row>
    <row r="7" ht="15">
      <c r="B7" s="15"/>
      <c r="C7" s="19" t="s">
        <v>4</v>
      </c>
      <c r="D7" s="19"/>
      <c r="E7" s="19"/>
      <c r="F7" s="19"/>
      <c r="G7" s="19"/>
      <c r="H7" s="19"/>
      <c r="I7" s="19"/>
      <c r="J7" s="19"/>
      <c r="K7" s="19"/>
      <c r="L7" s="19"/>
      <c r="M7" s="16"/>
      <c r="Q7" s="20" t="s">
        <v>5</v>
      </c>
      <c r="R7" s="20"/>
      <c r="S7" s="20"/>
      <c r="T7" s="20"/>
      <c r="U7" s="20"/>
      <c r="V7" s="20"/>
      <c r="W7" s="20"/>
    </row>
    <row r="8">
      <c r="B8" s="15"/>
      <c r="M8" s="16"/>
      <c r="Q8" s="17"/>
      <c r="R8" s="18"/>
      <c r="S8" s="18"/>
      <c r="T8" s="18"/>
      <c r="U8" s="18"/>
      <c r="V8" s="18"/>
      <c r="W8" s="18"/>
    </row>
    <row r="9" ht="15">
      <c r="B9" s="15"/>
      <c r="C9" s="1" t="s">
        <v>6</v>
      </c>
      <c r="D9" s="1"/>
      <c r="E9" s="21"/>
      <c r="F9" s="21"/>
      <c r="G9" s="21"/>
      <c r="H9" s="21"/>
      <c r="I9" s="21"/>
      <c r="M9" s="16"/>
      <c r="Q9" s="17"/>
      <c r="R9" s="18"/>
      <c r="S9" s="18"/>
      <c r="T9" s="18"/>
      <c r="U9" s="18"/>
      <c r="V9" s="18"/>
      <c r="W9" s="18"/>
    </row>
    <row r="10" ht="15">
      <c r="B10" s="15"/>
      <c r="C10" s="1" t="s">
        <v>7</v>
      </c>
      <c r="D10" s="1"/>
      <c r="E10" s="22"/>
      <c r="F10" s="22"/>
      <c r="G10" s="22"/>
      <c r="H10" s="22"/>
      <c r="I10" s="22"/>
      <c r="M10" s="16"/>
      <c r="Q10" s="17"/>
      <c r="R10" s="18"/>
      <c r="S10" s="18"/>
      <c r="T10" s="18"/>
      <c r="U10" s="18"/>
      <c r="V10" s="18"/>
      <c r="W10" s="18"/>
    </row>
    <row r="11" ht="15">
      <c r="B11" s="15"/>
      <c r="C11" s="1" t="s">
        <v>8</v>
      </c>
      <c r="D11" s="1"/>
      <c r="E11" s="22"/>
      <c r="F11" s="22"/>
      <c r="G11" s="22"/>
      <c r="H11" s="22"/>
      <c r="I11" s="22"/>
      <c r="M11" s="16"/>
      <c r="Q11" s="17"/>
      <c r="R11" s="18"/>
      <c r="S11" s="18"/>
      <c r="T11" s="18"/>
      <c r="U11" s="18"/>
      <c r="V11" s="18"/>
      <c r="W11" s="18"/>
    </row>
    <row r="12">
      <c r="B12" s="15"/>
      <c r="M12" s="16"/>
      <c r="Q12" s="17"/>
      <c r="R12" s="18"/>
      <c r="S12" s="18"/>
      <c r="T12" s="18"/>
      <c r="U12" s="18"/>
      <c r="V12" s="18"/>
      <c r="W12" s="18"/>
    </row>
    <row r="13" ht="60">
      <c r="B13" s="15"/>
      <c r="C13" s="23" t="s">
        <v>9</v>
      </c>
      <c r="D13" s="24" t="s">
        <v>10</v>
      </c>
      <c r="E13" s="25" t="s">
        <v>11</v>
      </c>
      <c r="F13" s="25" t="s">
        <v>12</v>
      </c>
      <c r="G13" s="25" t="s">
        <v>13</v>
      </c>
      <c r="H13" s="25" t="s">
        <v>14</v>
      </c>
      <c r="I13" s="24" t="s">
        <v>15</v>
      </c>
      <c r="J13" s="25" t="s">
        <v>16</v>
      </c>
      <c r="K13" s="25" t="s">
        <v>17</v>
      </c>
      <c r="L13" s="25" t="s">
        <v>18</v>
      </c>
      <c r="M13" s="16"/>
      <c r="Q13" s="26" t="s">
        <v>9</v>
      </c>
      <c r="R13" s="24" t="s">
        <v>19</v>
      </c>
      <c r="S13" s="24" t="s">
        <v>20</v>
      </c>
      <c r="T13" s="24" t="s">
        <v>14</v>
      </c>
      <c r="U13" s="24" t="s">
        <v>15</v>
      </c>
      <c r="V13" s="24" t="s">
        <v>17</v>
      </c>
      <c r="W13" s="24" t="s">
        <v>21</v>
      </c>
    </row>
    <row r="14" s="1" customFormat="1" ht="148.19999999999999" customHeight="1">
      <c r="B14" s="15"/>
      <c r="C14" s="27">
        <v>1</v>
      </c>
      <c r="D14" s="28" t="s">
        <v>22</v>
      </c>
      <c r="E14" s="29" t="s">
        <v>23</v>
      </c>
      <c r="F14" s="29" t="s">
        <v>23</v>
      </c>
      <c r="G14" s="24"/>
      <c r="H14" s="30" t="s">
        <v>24</v>
      </c>
      <c r="I14" s="31">
        <v>3681405</v>
      </c>
      <c r="J14" s="32">
        <v>0</v>
      </c>
      <c r="K14" s="33">
        <v>1</v>
      </c>
      <c r="L14" s="34">
        <f t="shared" ref="L14:L16" si="0">J14*K14</f>
        <v>0</v>
      </c>
      <c r="M14" s="16"/>
      <c r="Q14" s="35">
        <v>1</v>
      </c>
      <c r="R14" s="36" t="s">
        <v>22</v>
      </c>
      <c r="S14" s="37" t="s">
        <v>25</v>
      </c>
      <c r="T14" s="38" t="s">
        <v>26</v>
      </c>
      <c r="U14" s="39">
        <v>3681405</v>
      </c>
      <c r="V14" s="40">
        <v>1</v>
      </c>
      <c r="W14" s="39">
        <f>ROUND(U14*V14,2)</f>
        <v>3681405</v>
      </c>
    </row>
    <row r="15" s="1" customFormat="1" ht="45.600000000000001" customHeight="1">
      <c r="B15" s="15"/>
      <c r="C15" s="41" t="s">
        <v>27</v>
      </c>
      <c r="D15" s="42" t="s">
        <v>28</v>
      </c>
      <c r="E15" s="43"/>
      <c r="F15" s="43"/>
      <c r="G15" s="42"/>
      <c r="H15" s="30" t="s">
        <v>24</v>
      </c>
      <c r="I15" s="44">
        <v>360409.54999999999</v>
      </c>
      <c r="J15" s="32">
        <v>0</v>
      </c>
      <c r="K15" s="45">
        <v>1</v>
      </c>
      <c r="L15" s="34">
        <f t="shared" si="0"/>
        <v>0</v>
      </c>
      <c r="M15" s="16"/>
      <c r="Q15" s="41" t="s">
        <v>27</v>
      </c>
      <c r="R15" s="46" t="s">
        <v>28</v>
      </c>
      <c r="S15" s="47" t="s">
        <v>25</v>
      </c>
      <c r="T15" s="38" t="s">
        <v>26</v>
      </c>
      <c r="U15" s="48">
        <v>360409.54999999999</v>
      </c>
      <c r="V15" s="49">
        <v>1</v>
      </c>
      <c r="W15" s="48">
        <f t="shared" ref="W15:W16" si="1">U15</f>
        <v>360409.54999999999</v>
      </c>
    </row>
    <row r="16" s="1" customFormat="1" ht="46.799999999999997" customHeight="1">
      <c r="B16" s="15"/>
      <c r="C16" s="41" t="s">
        <v>29</v>
      </c>
      <c r="D16" s="42" t="s">
        <v>30</v>
      </c>
      <c r="E16" s="43"/>
      <c r="F16" s="43"/>
      <c r="G16" s="42"/>
      <c r="H16" s="50" t="s">
        <v>24</v>
      </c>
      <c r="I16" s="44">
        <v>3320995.4500000002</v>
      </c>
      <c r="J16" s="32">
        <v>0</v>
      </c>
      <c r="K16" s="45">
        <v>1</v>
      </c>
      <c r="L16" s="51">
        <f t="shared" si="0"/>
        <v>0</v>
      </c>
      <c r="M16" s="16"/>
      <c r="Q16" s="41" t="s">
        <v>29</v>
      </c>
      <c r="R16" s="42" t="s">
        <v>30</v>
      </c>
      <c r="S16" s="37" t="s">
        <v>25</v>
      </c>
      <c r="T16" s="49" t="s">
        <v>26</v>
      </c>
      <c r="U16" s="48">
        <v>3320995.4500000002</v>
      </c>
      <c r="V16" s="49">
        <v>1</v>
      </c>
      <c r="W16" s="48">
        <f t="shared" si="1"/>
        <v>3320995.4500000002</v>
      </c>
    </row>
    <row r="17" ht="15">
      <c r="A17" s="1"/>
      <c r="B17" s="15"/>
      <c r="C17" s="52" t="s">
        <v>31</v>
      </c>
      <c r="D17" s="53"/>
      <c r="E17" s="53"/>
      <c r="F17" s="53"/>
      <c r="G17" s="53"/>
      <c r="H17" s="53"/>
      <c r="I17" s="53"/>
      <c r="J17" s="54" t="s">
        <v>32</v>
      </c>
      <c r="K17" s="54"/>
      <c r="L17" s="55">
        <f>I14</f>
        <v>3681405</v>
      </c>
      <c r="M17" s="16"/>
      <c r="N17" s="1"/>
      <c r="O17" s="1"/>
      <c r="P17" s="1"/>
      <c r="Q17" s="56" t="s">
        <v>33</v>
      </c>
      <c r="R17" s="57"/>
      <c r="S17" s="57"/>
      <c r="T17" s="58"/>
      <c r="U17" s="59" t="s">
        <v>32</v>
      </c>
      <c r="V17" s="60"/>
      <c r="W17" s="61">
        <f>W14</f>
        <v>3681405</v>
      </c>
    </row>
    <row r="18" ht="15">
      <c r="A18" s="1"/>
      <c r="B18" s="15"/>
      <c r="C18" s="52"/>
      <c r="D18" s="53"/>
      <c r="E18" s="53"/>
      <c r="F18" s="53"/>
      <c r="G18" s="53"/>
      <c r="H18" s="53"/>
      <c r="I18" s="62"/>
      <c r="J18" s="63" t="s">
        <v>34</v>
      </c>
      <c r="K18" s="64">
        <f>V18</f>
        <v>0.22</v>
      </c>
      <c r="L18" s="65">
        <f>K18*L17</f>
        <v>809909.09999999998</v>
      </c>
      <c r="M18" s="16"/>
      <c r="N18" s="1"/>
      <c r="O18" s="1"/>
      <c r="P18" s="1"/>
      <c r="Q18" s="56"/>
      <c r="R18" s="57"/>
      <c r="S18" s="57"/>
      <c r="T18" s="58"/>
      <c r="U18" s="66" t="s">
        <v>34</v>
      </c>
      <c r="V18" s="67">
        <v>0.22</v>
      </c>
      <c r="W18" s="68">
        <f>W17*V18</f>
        <v>809909.09999999998</v>
      </c>
    </row>
    <row r="19" ht="15">
      <c r="A19" s="1"/>
      <c r="B19" s="15"/>
      <c r="C19" s="69"/>
      <c r="D19" s="70"/>
      <c r="E19" s="70"/>
      <c r="F19" s="70"/>
      <c r="G19" s="70"/>
      <c r="H19" s="70"/>
      <c r="I19" s="71"/>
      <c r="J19" s="72" t="s">
        <v>35</v>
      </c>
      <c r="K19" s="72"/>
      <c r="L19" s="65">
        <f>SUM(L17:L18)</f>
        <v>4491314.0999999996</v>
      </c>
      <c r="M19" s="16"/>
      <c r="N19" s="1"/>
      <c r="O19" s="1"/>
      <c r="P19" s="1"/>
      <c r="Q19" s="73"/>
      <c r="R19" s="74"/>
      <c r="S19" s="74"/>
      <c r="T19" s="75"/>
      <c r="U19" s="76" t="s">
        <v>35</v>
      </c>
      <c r="V19" s="77"/>
      <c r="W19" s="68">
        <f>W17+W18</f>
        <v>4491314.0999999996</v>
      </c>
    </row>
    <row r="20">
      <c r="A20" s="1"/>
      <c r="B20" s="15"/>
      <c r="C20" s="78"/>
      <c r="D20" s="78"/>
      <c r="E20" s="78"/>
      <c r="F20" s="78"/>
      <c r="G20" s="78"/>
      <c r="H20" s="78"/>
      <c r="I20" s="53"/>
      <c r="J20" s="78"/>
      <c r="K20" s="78"/>
      <c r="L20" s="79"/>
      <c r="M20" s="16"/>
      <c r="N20" s="1"/>
      <c r="O20" s="1"/>
      <c r="P20" s="1"/>
      <c r="Q20" s="80"/>
      <c r="R20" s="57"/>
      <c r="S20" s="57"/>
      <c r="T20" s="57"/>
      <c r="U20" s="81"/>
      <c r="V20" s="81"/>
      <c r="W20" s="82"/>
    </row>
    <row r="21">
      <c r="B21" s="15"/>
      <c r="D21" s="1"/>
      <c r="H21" s="1"/>
      <c r="I21" s="1"/>
      <c r="J21" s="1"/>
      <c r="K21" s="1"/>
      <c r="L21" s="1"/>
      <c r="M21" s="16"/>
      <c r="Q21" s="17"/>
      <c r="R21" s="18"/>
      <c r="S21" s="18"/>
      <c r="T21" s="18"/>
      <c r="U21" s="18"/>
      <c r="V21" s="18"/>
      <c r="W21" s="18"/>
    </row>
    <row r="22">
      <c r="B22" s="15"/>
      <c r="C22" s="21"/>
      <c r="D22" s="21"/>
      <c r="E22" s="21"/>
      <c r="F22" s="83"/>
      <c r="G22" s="84"/>
      <c r="H22" s="83"/>
      <c r="I22" s="85"/>
      <c r="J22" s="85"/>
      <c r="K22" s="85"/>
      <c r="L22" s="85"/>
      <c r="M22" s="16"/>
      <c r="Q22" s="86"/>
      <c r="R22" s="87"/>
      <c r="S22" s="87"/>
      <c r="T22" s="87"/>
      <c r="U22" s="87"/>
      <c r="V22" s="87"/>
      <c r="W22" s="87"/>
    </row>
    <row r="23" ht="15">
      <c r="B23" s="15"/>
      <c r="C23" s="88" t="s">
        <v>36</v>
      </c>
      <c r="D23" s="88"/>
      <c r="E23" s="88"/>
      <c r="F23" s="83"/>
      <c r="G23" s="89" t="s">
        <v>37</v>
      </c>
      <c r="H23" s="83" t="s">
        <v>38</v>
      </c>
      <c r="I23" s="88" t="s">
        <v>39</v>
      </c>
      <c r="J23" s="88"/>
      <c r="K23" s="88"/>
      <c r="L23" s="88"/>
      <c r="M23" s="16"/>
      <c r="Q23" s="87"/>
      <c r="R23" s="87"/>
      <c r="S23" s="87"/>
      <c r="T23" s="87"/>
      <c r="U23" s="87"/>
      <c r="V23" s="87"/>
      <c r="W23" s="87"/>
    </row>
    <row r="24" ht="16.5">
      <c r="B24" s="9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3"/>
      <c r="Q24" s="94"/>
      <c r="R24" s="95"/>
      <c r="S24" s="95"/>
      <c r="T24" s="95"/>
      <c r="U24" s="95"/>
      <c r="V24" s="95"/>
      <c r="W24" s="95"/>
    </row>
    <row r="25">
      <c r="D25" s="1"/>
      <c r="H25" s="1"/>
      <c r="I25" s="1"/>
      <c r="J25" s="1"/>
      <c r="K25" s="1"/>
      <c r="L25" s="1"/>
      <c r="Q25" s="96"/>
      <c r="R25" s="97"/>
      <c r="S25" s="97"/>
      <c r="T25" s="97"/>
      <c r="U25" s="97"/>
      <c r="V25" s="97"/>
      <c r="W25" s="97"/>
    </row>
    <row r="26">
      <c r="B26" s="98" t="s">
        <v>40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Q26" s="97"/>
      <c r="R26" s="97"/>
      <c r="S26" s="97"/>
      <c r="T26" s="97"/>
      <c r="U26" s="97"/>
      <c r="V26" s="97"/>
      <c r="W26" s="97"/>
    </row>
    <row r="27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Q27" s="97"/>
      <c r="R27" s="97"/>
      <c r="S27" s="97"/>
      <c r="T27" s="97"/>
      <c r="U27" s="97"/>
      <c r="V27" s="97"/>
      <c r="W27" s="97"/>
    </row>
    <row r="28"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Q28" s="97"/>
      <c r="R28" s="97"/>
      <c r="S28" s="97"/>
      <c r="T28" s="97"/>
      <c r="U28" s="97"/>
      <c r="V28" s="97"/>
      <c r="W28" s="97"/>
    </row>
    <row r="29">
      <c r="L29" s="1"/>
      <c r="Q29" s="97"/>
      <c r="R29" s="97"/>
      <c r="S29" s="97"/>
      <c r="T29" s="97"/>
      <c r="U29" s="97"/>
      <c r="V29" s="97"/>
      <c r="W29" s="97"/>
    </row>
    <row r="30">
      <c r="L30" s="1"/>
      <c r="Q30" s="97"/>
      <c r="R30" s="97"/>
      <c r="S30" s="97"/>
      <c r="T30" s="97"/>
      <c r="U30" s="97"/>
      <c r="V30" s="97"/>
      <c r="W30" s="97"/>
    </row>
    <row r="31">
      <c r="L31" s="1"/>
      <c r="Q31" s="97"/>
      <c r="R31" s="97"/>
      <c r="S31" s="97"/>
      <c r="T31" s="97"/>
      <c r="U31" s="97"/>
      <c r="V31" s="97"/>
      <c r="W31" s="97"/>
    </row>
    <row r="32">
      <c r="Q32" s="97"/>
      <c r="R32" s="97"/>
      <c r="S32" s="97"/>
      <c r="T32" s="97"/>
      <c r="U32" s="97"/>
      <c r="V32" s="97"/>
      <c r="W32" s="97"/>
    </row>
    <row r="33">
      <c r="Q33" s="97"/>
      <c r="R33" s="97"/>
      <c r="S33" s="97"/>
      <c r="T33" s="97"/>
      <c r="U33" s="97"/>
      <c r="V33" s="97"/>
      <c r="W33" s="97"/>
    </row>
    <row r="34">
      <c r="Q34" s="97"/>
      <c r="R34" s="97"/>
      <c r="S34" s="97"/>
      <c r="T34" s="97"/>
      <c r="U34" s="97"/>
      <c r="V34" s="97"/>
      <c r="W34" s="97"/>
    </row>
    <row r="35">
      <c r="Q35" s="97"/>
      <c r="R35" s="97"/>
      <c r="S35" s="97"/>
      <c r="T35" s="97"/>
      <c r="U35" s="97"/>
      <c r="V35" s="97"/>
      <c r="W35" s="97"/>
    </row>
    <row r="36">
      <c r="Q36" s="97"/>
      <c r="R36" s="97"/>
      <c r="S36" s="97"/>
      <c r="T36" s="97"/>
      <c r="U36" s="97"/>
      <c r="V36" s="97"/>
      <c r="W36" s="97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autoFilter ref="S1:S127"/>
  <mergeCells count="25">
    <mergeCell ref="B1:W1"/>
    <mergeCell ref="B2:W2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7:I19"/>
    <mergeCell ref="J17:K17"/>
    <mergeCell ref="Q17:T19"/>
    <mergeCell ref="U17:V17"/>
    <mergeCell ref="J19:K19"/>
    <mergeCell ref="U19:V19"/>
    <mergeCell ref="C20:H20"/>
    <mergeCell ref="C22:E22"/>
    <mergeCell ref="I22:L22"/>
    <mergeCell ref="Q22:W23"/>
    <mergeCell ref="C23:E23"/>
    <mergeCell ref="I23:L23"/>
    <mergeCell ref="Q25:W36"/>
    <mergeCell ref="B26:M27"/>
  </mergeCells>
  <printOptions headings="0" gridLines="0"/>
  <pageMargins left="0.25" right="0.25" top="0.75" bottom="0.75" header="0.29999999999999999" footer="0.29999999999999999"/>
  <pageSetup paperSize="9" scale="4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khrapataya-ys</cp:lastModifiedBy>
  <cp:revision>9</cp:revision>
  <dcterms:created xsi:type="dcterms:W3CDTF">2023-05-26T08:17:29Z</dcterms:created>
  <dcterms:modified xsi:type="dcterms:W3CDTF">2026-04-14T02:27:05Z</dcterms:modified>
</cp:coreProperties>
</file>