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  <sheet name="Справочники" sheetId="2" state="hidden" r:id="rId4"/>
  </sheets>
  <definedNames>
    <definedName function="false" hidden="false" localSheetId="0" name="_xlnm.Print_Area" vbProcedure="false">'Комм. предл. (Структура НМЦ)'!$A$1:$AD$44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<sst xmlns="http://schemas.openxmlformats.org/spreadsheetml/2006/main" count="71" uniqueCount="58">
  <si>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</si>
  <si>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</si>
  <si>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</si>
  <si>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</si>
  <si>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</si>
  <si>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</si>
  <si>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</si>
  <si>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</si>
  <si>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</si>
  <si>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Применение законодательства
о национальном режиме (ст. 3.1-4 Закона 223-ФЗ, ПП 1875)</t>
  </si>
  <si>
    <t xml:space="preserve">Ед. изм.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</si>
  <si>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</si>
  <si>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</si>
  <si>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0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0"/>
        <charset val="1"/>
      </rPr>
      <t xml:space="preserve">(</t>
    </r>
    <r>
      <rPr>
        <i val="true"/>
        <sz val="12"/>
        <color rgb="FF767171"/>
        <rFont val="Times New Roman"/>
        <family val="0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</si>
  <si>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</si>
  <si>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</si>
  <si>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0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0"/>
        <charset val="1"/>
      </rPr>
      <t xml:space="preserve">(Nед)</t>
    </r>
    <r>
      <rPr>
        <b val="true"/>
        <sz val="12"/>
        <color rgb="FF000000"/>
        <rFont val="Times New Roman"/>
        <family val="0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</si>
  <si>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0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0"/>
        <charset val="1"/>
      </rPr>
      <t xml:space="preserve">(К)</t>
    </r>
  </si>
  <si>
    <r>
      <rPr>
        <b val="true"/>
        <sz val="12"/>
        <color rgb="FF000000"/>
        <rFont val="Times New Roman"/>
        <family val="0"/>
        <charset val="1"/>
      </rPr>
      <t xml:space="preserve">Предлагаемая цена одной единицы продукции
(в т.ч. с учетом понижающего коэффициента: 
</t>
    </r>
    <r>
      <rPr>
        <b val="true"/>
        <sz val="12"/>
        <color rgb="FF0070C0"/>
        <rFont val="Times New Roman"/>
        <family val="0"/>
        <charset val="1"/>
      </rPr>
      <t xml:space="preserve">P = Nед × K</t>
    </r>
    <r>
      <rPr>
        <b val="true"/>
        <sz val="12"/>
        <color rgb="FF000000"/>
        <rFont val="Times New Roman"/>
        <family val="0"/>
        <charset val="1"/>
      </rPr>
      <t xml:space="preserve">),
руб. без НДС
</t>
    </r>
    <r>
      <rPr>
        <b val="true"/>
        <sz val="12"/>
        <color rgb="FF0070C0"/>
        <rFont val="Times New Roman"/>
        <family val="0"/>
        <charset val="1"/>
      </rPr>
      <t xml:space="preserve"> </t>
    </r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</si>
  <si>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</si>
  <si>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</si>
  <si>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</si>
  <si>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</si>
  <si>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0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0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</si>
  <si>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</si>
  <si>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единицы продукции,
руб. без НДС</t>
  </si>
  <si>
    <t xml:space="preserve">НМЦ по позиции продукции,
руб. без НДС</t>
  </si>
  <si>
    <t xml:space="preserve">ОКПД2 33.11.13.000 Выполнение работ по ремонту с заменой экранов и элементов пароперегревателя котлоагрегата типа БКЗ 220-100Ф ст. № 6 Райчихинской ГРЭС в рамках капитального ремонта (1.8-Рем-2023-РГРЭС, 1.22-Рем-2025-РГРЭС), пгт Прогресс.</t>
  </si>
  <si>
    <t xml:space="preserve">усл. ед.</t>
  </si>
  <si>
    <t xml:space="preserve">…</t>
  </si>
  <si>
    <t xml:space="preserve">Национальный режим предоставляется</t>
  </si>
  <si>
    <t xml:space="preserve">33.11.13.000.001</t>
  </si>
  <si>
    <t xml:space="preserve">не требуется</t>
  </si>
  <si>
    <t xml:space="preserve">да</t>
  </si>
  <si>
    <r>
      <rPr>
        <b val="true"/>
        <sz val="12"/>
        <color rgb="FF000000"/>
        <rFont val="Times New Roman"/>
        <family val="0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0"/>
        <charset val="1"/>
      </rPr>
      <t xml:space="preserve">(К)</t>
    </r>
    <r>
      <rPr>
        <b val="true"/>
        <sz val="12"/>
        <color rgb="FF000000"/>
        <rFont val="Times New Roman"/>
        <family val="0"/>
        <charset val="1"/>
      </rPr>
      <t xml:space="preserve">:</t>
    </r>
  </si>
  <si>
    <t xml:space="preserve">                                                     </t>
  </si>
  <si>
    <t xml:space="preserve">Стоимость заявки (цена Договора) с учетом понижающего коэффициента:</t>
  </si>
  <si>
    <t xml:space="preserve">Итого без НДС :</t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</si>
  <si>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</si>
  <si>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</si>
  <si>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</si>
  <si>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</si>
  <si>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</si>
  <si>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</si>
  <si>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</si>
  <si>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</si>
  <si>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</si>
  <si>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0"/>
        <charset val="1"/>
      </rPr>
      <t xml:space="preserve">[Участник заполняет ячейки,  в том числе ячейки в столбцах 6 и 7 (в соответствии с требованиями столбца 7 Структуры НМЦ), 8, 13, подсвеченные </t>
    </r>
    <r>
      <rPr>
        <i val="true"/>
        <sz val="12"/>
        <color rgb="FF70AD47"/>
        <rFont val="Times New Roman"/>
        <family val="0"/>
        <charset val="1"/>
      </rPr>
      <t xml:space="preserve">светло-зеленым</t>
    </r>
    <r>
      <rPr>
        <i val="true"/>
        <sz val="12"/>
        <color rgb="FF000000"/>
        <rFont val="Times New Roman"/>
        <family val="0"/>
        <charset val="1"/>
      </rPr>
      <t xml:space="preserve"> цветом.
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0"/>
        <charset val="1"/>
      </rPr>
      <t xml:space="preserve">Примечание</t>
    </r>
    <r>
      <rPr>
        <i val="true"/>
        <sz val="12"/>
        <color rgb="FF000000"/>
        <rFont val="Times New Roman"/>
        <family val="0"/>
        <charset val="1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Указываемый Участником понижающий коэффициент </t>
    </r>
    <r>
      <rPr>
        <i val="true"/>
        <sz val="12"/>
        <color rgb="FF4472C4"/>
        <rFont val="Times New Roman"/>
        <family val="0"/>
        <charset val="1"/>
      </rPr>
      <t xml:space="preserve">(К)</t>
    </r>
    <r>
      <rPr>
        <i val="true"/>
        <sz val="12"/>
        <color rgb="FF000000"/>
        <rFont val="Times New Roman"/>
        <family val="0"/>
        <charset val="1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0"/>
        <charset val="1"/>
      </rPr>
      <t xml:space="preserve">(К)</t>
    </r>
    <r>
      <rPr>
        <i val="true"/>
        <sz val="12"/>
        <rFont val="Times New Roman"/>
        <family val="0"/>
        <charset val="1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0"/>
        <charset val="1"/>
      </rPr>
      <t xml:space="preserve">.
В столбце 12 при необходимости указать коррективную ставку НДС в процентах]
</t>
    </r>
    <r>
      <rPr>
        <b val="true"/>
        <i val="true"/>
        <u val="single"/>
        <sz val="14"/>
        <color rgb="FF000000"/>
        <rFont val="Times New Roman"/>
        <family val="0"/>
        <charset val="1"/>
      </rPr>
      <t xml:space="preserve">ВНИМАНИЕ:</t>
    </r>
    <r>
      <rPr>
        <i val="true"/>
        <u val="single"/>
        <sz val="14"/>
        <color rgb="FF000000"/>
        <rFont val="Times New Roman"/>
        <family val="0"/>
        <charset val="1"/>
      </rPr>
      <t xml:space="preserve">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</si>
  <si>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</si>
  <si>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</si>
  <si>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</si>
  <si>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</si>
  <si>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</si>
  <si>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</si>
  <si>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не применимо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</si>
  <si>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</si>
  <si>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</si>
  <si>
    <t xml:space="preserve"> -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</si>
</sst>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General"/>
    <numFmt numFmtId="166" formatCode="#,##0"/>
    <numFmt numFmtId="167" formatCode="#,##0.00"/>
    <numFmt numFmtId="168" formatCode="#,##0.0000000"/>
    <numFmt numFmtId="169" formatCode="@"/>
    <numFmt numFmtId="170" formatCode="0.0000000"/>
    <numFmt numFmtId="171" formatCode="0%"/>
  </numFmts>
  <fonts count="26">
    <font>
      <sz val="10"/>
      <color rgb="FF000000"/>
      <name val="PT Mono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sz val="12"/>
      <color rgb="FF767171"/>
      <name val="Times New Roman"/>
      <family val="0"/>
      <charset val="1"/>
    </font>
    <font>
      <i val="true"/>
      <sz val="12"/>
      <color rgb="FF767171"/>
      <name val="Times New Roman"/>
      <family val="0"/>
      <charset val="1"/>
    </font>
    <font>
      <b val="true"/>
      <sz val="12"/>
      <color rgb="FF4472C4"/>
      <name val="Times New Roman"/>
      <family val="0"/>
      <charset val="1"/>
    </font>
    <font>
      <b val="true"/>
      <sz val="12"/>
      <color rgb="FF0070C0"/>
      <name val="Times New Roman"/>
      <family val="0"/>
      <charset val="1"/>
    </font>
    <font>
      <b val="true"/>
      <i val="true"/>
      <sz val="12"/>
      <color rgb="FF000000"/>
      <name val="Times New Roman"/>
      <family val="0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0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  <font>
      <i val="true"/>
      <sz val="12"/>
      <color rgb="FF70AD47"/>
      <name val="Times New Roman"/>
      <family val="0"/>
      <charset val="1"/>
    </font>
    <font>
      <i val="true"/>
      <u val="single"/>
      <sz val="12"/>
      <color rgb="FF000000"/>
      <name val="Times New Roman"/>
      <family val="0"/>
      <charset val="1"/>
    </font>
    <font>
      <i val="true"/>
      <sz val="12"/>
      <color rgb="FF4472C4"/>
      <name val="Times New Roman"/>
      <family val="0"/>
      <charset val="1"/>
    </font>
    <font>
      <i val="true"/>
      <sz val="12"/>
      <name val="Times New Roman"/>
      <family val="0"/>
      <charset val="1"/>
    </font>
    <font>
      <b val="true"/>
      <i val="true"/>
      <u val="single"/>
      <sz val="14"/>
      <color rgb="FF000000"/>
      <name val="Times New Roman"/>
      <family val="0"/>
      <charset val="1"/>
    </font>
    <font>
      <i val="true"/>
      <u val="single"/>
      <sz val="14"/>
      <color rgb="FF000000"/>
      <name val="Times New Roman"/>
      <family val="0"/>
      <charset val="1"/>
    </font>
    <font>
      <sz val="12"/>
      <color rgb="FFD9D9D9"/>
      <name val="Times New Roman"/>
      <family val="0"/>
      <charset val="1"/>
    </font>
    <font>
      <sz val="12"/>
      <color rgb="FF808080"/>
      <name val="Times New Roman"/>
      <family val="0"/>
      <charset val="1"/>
    </font>
    <font>
      <sz val="10"/>
      <color rgb="FF000000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2F0D9"/>
        <bgColor rgb="FFD9D9D9"/>
      </patternFill>
    </fill>
    <fill>
      <patternFill patternType="solid">
        <fgColor rgb="FFD0CECE"/>
        <bgColor rgb="FFD9D9D9"/>
      </patternFill>
    </fill>
  </fills>
  <borders count="21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medium">
        <color rgb="FF7F7F7F"/>
      </bottom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1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1" fillId="2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2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2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3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3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4" fillId="0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6" fillId="0" borderId="1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6" fillId="0" borderId="1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D50"/>
  <sheetViews>
    <sheetView showFormulas="false" showGridLines="false" showRowColHeaders="true" showZeros="true" rightToLeft="false" tabSelected="true" showOutlineSymbols="true" defaultGridColor="true" view="normal" topLeftCell="A10" colorId="64" zoomScale="90" zoomScaleNormal="90" zoomScalePageLayoutView="100" workbookViewId="0">
      <selection pane="topLeft" activeCell="L22" activeCellId="0" sqref="L22"/>
    </sheetView>
  </sheetViews>
  <sheetFormatPr defaultColWidth="18.652343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1"/>
    <col collapsed="false" customWidth="true" hidden="false" outlineLevel="0" max="4" min="4" style="1" width="28.63"/>
    <col collapsed="false" customWidth="true" hidden="false" outlineLevel="0" max="5" min="5" style="1" width="27.25"/>
    <col collapsed="false" customWidth="true" hidden="false" outlineLevel="0" max="6" min="6" style="1" width="10.63"/>
    <col collapsed="false" customWidth="true" hidden="false" outlineLevel="0" max="7" min="7" style="1" width="13.09"/>
    <col collapsed="false" customWidth="true" hidden="false" outlineLevel="0" max="8" min="8" style="1" width="24.25"/>
    <col collapsed="false" customWidth="true" hidden="false" outlineLevel="0" max="9" min="9" style="1" width="29.25"/>
    <col collapsed="false" customWidth="true" hidden="false" outlineLevel="0" max="10" min="10" style="1" width="16.63"/>
    <col collapsed="false" customWidth="false" hidden="false" outlineLevel="0" max="15" min="11" style="1" width="18.62"/>
    <col collapsed="false" customWidth="true" hidden="false" outlineLevel="0" max="19" min="16" style="1" width="4.63"/>
    <col collapsed="false" customWidth="true" hidden="false" outlineLevel="0" max="20" min="20" style="1" width="6.61"/>
    <col collapsed="false" customWidth="true" hidden="false" outlineLevel="0" max="21" min="21" style="1" width="28.63"/>
    <col collapsed="false" customWidth="true" hidden="false" outlineLevel="0" max="22" min="22" style="1" width="29.38"/>
    <col collapsed="false" customWidth="true" hidden="false" outlineLevel="0" max="23" min="23" style="1" width="21.37"/>
    <col collapsed="false" customWidth="true" hidden="false" outlineLevel="0" max="24" min="24" style="1" width="8.63"/>
    <col collapsed="false" customWidth="true" hidden="false" outlineLevel="0" max="25" min="25" style="1" width="13.5"/>
    <col collapsed="false" customWidth="true" hidden="false" outlineLevel="0" max="26" min="26" style="1" width="40.9"/>
    <col collapsed="false" customWidth="true" hidden="false" outlineLevel="0" max="27" min="27" style="1" width="24.12"/>
    <col collapsed="false" customWidth="false" hidden="false" outlineLevel="0" max="28" min="28" style="1" width="18.62"/>
    <col collapsed="false" customWidth="true" hidden="false" outlineLevel="0" max="29" min="29" style="1" width="16.63"/>
    <col collapsed="false" customWidth="false" hidden="false" outlineLevel="0" max="30" min="30" style="1" width="18.62"/>
    <col collapsed="false" customWidth="true" hidden="false" outlineLevel="0" max="32" min="31" style="1" width="4.63"/>
    <col collapsed="false" customWidth="false" hidden="false" outlineLevel="0" max="1024" min="33" style="1" width="18.62"/>
  </cols>
  <sheetData>
    <row r="1" customFormat="false" ht="35.1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G4" s="9"/>
      <c r="H4" s="9"/>
      <c r="I4" s="9"/>
      <c r="P4" s="10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customFormat="false" ht="15.75" hidden="false" customHeight="true" outlineLevel="0" collapsed="false">
      <c r="B5" s="8"/>
      <c r="C5" s="11" t="s">
        <v>1</v>
      </c>
      <c r="D5" s="11"/>
      <c r="E5" s="11"/>
      <c r="F5" s="11"/>
      <c r="G5" s="11"/>
      <c r="H5" s="9"/>
      <c r="I5" s="9"/>
      <c r="P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customFormat="false" ht="24" hidden="false" customHeight="true" outlineLevel="0" collapsed="false">
      <c r="B6" s="8"/>
      <c r="P6" s="10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Format="false" ht="1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0"/>
      <c r="T7" s="14" t="s">
        <v>3</v>
      </c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customFormat="false" ht="24" hidden="false" customHeight="true" outlineLevel="0" collapsed="false">
      <c r="B8" s="8"/>
      <c r="P8" s="10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customFormat="false" ht="24" hidden="false" customHeight="true" outlineLevel="0" collapsed="false">
      <c r="B9" s="8"/>
      <c r="C9" s="15" t="s">
        <v>4</v>
      </c>
      <c r="D9" s="15"/>
      <c r="H9" s="16"/>
      <c r="I9" s="16"/>
      <c r="J9" s="16"/>
      <c r="K9" s="16"/>
      <c r="L9" s="16"/>
      <c r="M9" s="12"/>
      <c r="P9" s="10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customFormat="false" ht="24" hidden="false" customHeight="true" outlineLevel="0" collapsed="false">
      <c r="B10" s="8"/>
      <c r="C10" s="15" t="s">
        <v>5</v>
      </c>
      <c r="D10" s="15"/>
      <c r="H10" s="17"/>
      <c r="I10" s="17"/>
      <c r="J10" s="17"/>
      <c r="K10" s="17"/>
      <c r="L10" s="17"/>
      <c r="M10" s="12"/>
      <c r="P10" s="10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customFormat="false" ht="24" hidden="false" customHeight="true" outlineLevel="0" collapsed="false">
      <c r="B11" s="8"/>
      <c r="C11" s="15" t="s">
        <v>6</v>
      </c>
      <c r="D11" s="15"/>
      <c r="H11" s="17"/>
      <c r="I11" s="17"/>
      <c r="J11" s="17"/>
      <c r="K11" s="17"/>
      <c r="L11" s="17"/>
      <c r="M11" s="12"/>
      <c r="P11" s="1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customFormat="false" ht="15" hidden="false" customHeight="false" outlineLevel="0" collapsed="false">
      <c r="B12" s="8"/>
      <c r="P12" s="10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customFormat="false" ht="148.5" hidden="false" customHeight="true" outlineLevel="0" collapsed="false">
      <c r="B13" s="8"/>
      <c r="C13" s="18" t="s">
        <v>7</v>
      </c>
      <c r="D13" s="18" t="s">
        <v>8</v>
      </c>
      <c r="E13" s="18" t="s">
        <v>9</v>
      </c>
      <c r="F13" s="18" t="s">
        <v>10</v>
      </c>
      <c r="G13" s="19" t="s">
        <v>11</v>
      </c>
      <c r="H13" s="18" t="s">
        <v>12</v>
      </c>
      <c r="I13" s="18" t="s">
        <v>13</v>
      </c>
      <c r="J13" s="18" t="s">
        <v>14</v>
      </c>
      <c r="K13" s="18" t="s">
        <v>15</v>
      </c>
      <c r="L13" s="18" t="s">
        <v>16</v>
      </c>
      <c r="M13" s="18" t="s">
        <v>17</v>
      </c>
      <c r="N13" s="18" t="s">
        <v>18</v>
      </c>
      <c r="O13" s="18" t="s">
        <v>19</v>
      </c>
      <c r="P13" s="10"/>
      <c r="T13" s="20" t="s">
        <v>7</v>
      </c>
      <c r="U13" s="20" t="s">
        <v>20</v>
      </c>
      <c r="V13" s="20" t="s">
        <v>21</v>
      </c>
      <c r="W13" s="21" t="s">
        <v>22</v>
      </c>
      <c r="X13" s="20" t="s">
        <v>10</v>
      </c>
      <c r="Y13" s="21" t="s">
        <v>11</v>
      </c>
      <c r="Z13" s="22" t="s">
        <v>23</v>
      </c>
      <c r="AA13" s="22" t="s">
        <v>24</v>
      </c>
      <c r="AB13" s="20" t="s">
        <v>15</v>
      </c>
      <c r="AC13" s="20" t="s">
        <v>25</v>
      </c>
      <c r="AD13" s="20" t="s">
        <v>26</v>
      </c>
    </row>
    <row r="14" customFormat="false" ht="18.75" hidden="false" customHeight="true" outlineLevel="0" collapsed="false">
      <c r="B14" s="8"/>
      <c r="C14" s="23" t="n">
        <v>1</v>
      </c>
      <c r="D14" s="23" t="n">
        <v>2</v>
      </c>
      <c r="E14" s="23" t="n">
        <v>3</v>
      </c>
      <c r="F14" s="23" t="n">
        <v>4</v>
      </c>
      <c r="G14" s="23" t="n">
        <v>5</v>
      </c>
      <c r="H14" s="23" t="n">
        <v>6</v>
      </c>
      <c r="I14" s="23" t="n">
        <v>7</v>
      </c>
      <c r="J14" s="23" t="n">
        <v>8</v>
      </c>
      <c r="K14" s="23" t="n">
        <v>9</v>
      </c>
      <c r="L14" s="23" t="n">
        <v>10</v>
      </c>
      <c r="M14" s="23" t="n">
        <v>11</v>
      </c>
      <c r="N14" s="23" t="n">
        <v>12</v>
      </c>
      <c r="O14" s="23" t="n">
        <v>13</v>
      </c>
      <c r="P14" s="10"/>
      <c r="T14" s="24" t="n">
        <v>1</v>
      </c>
      <c r="U14" s="24" t="n">
        <v>2</v>
      </c>
      <c r="V14" s="24" t="n">
        <v>3</v>
      </c>
      <c r="W14" s="24" t="n">
        <v>4</v>
      </c>
      <c r="X14" s="24" t="n">
        <v>5</v>
      </c>
      <c r="Y14" s="24" t="n">
        <v>6</v>
      </c>
      <c r="Z14" s="25" t="n">
        <v>7</v>
      </c>
      <c r="AA14" s="25" t="n">
        <v>8</v>
      </c>
      <c r="AB14" s="24" t="n">
        <v>9</v>
      </c>
      <c r="AC14" s="24" t="n">
        <v>10</v>
      </c>
      <c r="AD14" s="24" t="n">
        <v>11</v>
      </c>
    </row>
    <row r="15" customFormat="false" ht="135" hidden="false" customHeight="true" outlineLevel="0" collapsed="false">
      <c r="B15" s="8"/>
      <c r="C15" s="26" t="n">
        <f aca="false">T15</f>
        <v>1</v>
      </c>
      <c r="D15" s="27" t="s">
        <v>27</v>
      </c>
      <c r="E15" s="28" t="str">
        <f aca="false">V15</f>
        <v>Национальный режим предоставляется</v>
      </c>
      <c r="F15" s="29" t="s">
        <v>28</v>
      </c>
      <c r="G15" s="30" t="n">
        <f aca="false">Y15</f>
        <v>1</v>
      </c>
      <c r="H15" s="31" t="s">
        <v>29</v>
      </c>
      <c r="I15" s="31" t="s">
        <v>29</v>
      </c>
      <c r="J15" s="31" t="s">
        <v>29</v>
      </c>
      <c r="K15" s="29" t="str">
        <f aca="false">AB15</f>
        <v>да</v>
      </c>
      <c r="L15" s="32" t="n">
        <v>28478538.5</v>
      </c>
      <c r="M15" s="33" t="n">
        <f aca="false">O16</f>
        <v>0</v>
      </c>
      <c r="N15" s="32" t="n">
        <f aca="false">L15*M15</f>
        <v>0</v>
      </c>
      <c r="O15" s="32" t="n">
        <f aca="false">N15*G15</f>
        <v>0</v>
      </c>
      <c r="P15" s="10"/>
      <c r="T15" s="34" t="n">
        <v>1</v>
      </c>
      <c r="U15" s="35" t="s">
        <v>27</v>
      </c>
      <c r="V15" s="36" t="s">
        <v>30</v>
      </c>
      <c r="W15" s="37" t="s">
        <v>31</v>
      </c>
      <c r="X15" s="38" t="s">
        <v>28</v>
      </c>
      <c r="Y15" s="39" t="n">
        <v>1</v>
      </c>
      <c r="Z15" s="40" t="s">
        <v>32</v>
      </c>
      <c r="AA15" s="40" t="s">
        <v>32</v>
      </c>
      <c r="AB15" s="38" t="s">
        <v>33</v>
      </c>
      <c r="AC15" s="40" t="n">
        <v>28478538.5</v>
      </c>
      <c r="AD15" s="41" t="n">
        <f aca="false">AC15*Y15</f>
        <v>28478538.5</v>
      </c>
    </row>
    <row r="16" customFormat="false" ht="24" hidden="false" customHeight="true" outlineLevel="0" collapsed="false">
      <c r="B16" s="8"/>
      <c r="C16" s="42" t="s">
        <v>34</v>
      </c>
      <c r="D16" s="42" t="s">
        <v>35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3" t="n">
        <v>0</v>
      </c>
      <c r="P16" s="10"/>
      <c r="T16" s="44"/>
      <c r="U16" s="44" t="s">
        <v>35</v>
      </c>
      <c r="V16" s="44"/>
      <c r="W16" s="44"/>
      <c r="X16" s="44"/>
      <c r="Y16" s="44"/>
      <c r="Z16" s="44"/>
      <c r="AA16" s="44"/>
      <c r="AB16" s="44"/>
      <c r="AC16" s="44"/>
      <c r="AD16" s="44"/>
    </row>
    <row r="17" customFormat="false" ht="24" hidden="false" customHeight="true" outlineLevel="0" collapsed="false">
      <c r="B17" s="8"/>
      <c r="C17" s="45" t="s">
        <v>36</v>
      </c>
      <c r="D17" s="45"/>
      <c r="E17" s="45"/>
      <c r="F17" s="45"/>
      <c r="G17" s="45"/>
      <c r="H17" s="45"/>
      <c r="I17" s="45"/>
      <c r="J17" s="45"/>
      <c r="K17" s="45"/>
      <c r="L17" s="45"/>
      <c r="M17" s="46" t="s">
        <v>37</v>
      </c>
      <c r="N17" s="46"/>
      <c r="O17" s="47" t="n">
        <f aca="false">SUM(O15)</f>
        <v>0</v>
      </c>
      <c r="P17" s="10"/>
      <c r="T17" s="45" t="s">
        <v>38</v>
      </c>
      <c r="U17" s="45"/>
      <c r="V17" s="45"/>
      <c r="W17" s="45"/>
      <c r="X17" s="45"/>
      <c r="Y17" s="45"/>
      <c r="Z17" s="45"/>
      <c r="AA17" s="48"/>
      <c r="AB17" s="49" t="s">
        <v>39</v>
      </c>
      <c r="AC17" s="49"/>
      <c r="AD17" s="50" t="n">
        <f aca="false">SUM(AD15)</f>
        <v>28478538.5</v>
      </c>
    </row>
    <row r="18" customFormat="false" ht="24" hidden="false" customHeight="true" outlineLevel="0" collapsed="false">
      <c r="B18" s="8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51" t="s">
        <v>40</v>
      </c>
      <c r="N18" s="52" t="n">
        <f aca="false">AC18</f>
        <v>0.22</v>
      </c>
      <c r="O18" s="47" t="n">
        <f aca="false">N18*O17</f>
        <v>0</v>
      </c>
      <c r="P18" s="10"/>
      <c r="T18" s="45"/>
      <c r="U18" s="45"/>
      <c r="V18" s="45"/>
      <c r="W18" s="45"/>
      <c r="X18" s="45"/>
      <c r="Y18" s="45"/>
      <c r="Z18" s="45"/>
      <c r="AA18" s="53"/>
      <c r="AB18" s="54" t="s">
        <v>40</v>
      </c>
      <c r="AC18" s="55" t="n">
        <v>0.22</v>
      </c>
      <c r="AD18" s="50" t="n">
        <f aca="false">AC18*AD17</f>
        <v>6265278.47</v>
      </c>
    </row>
    <row r="19" customFormat="false" ht="24" hidden="false" customHeight="true" outlineLevel="0" collapsed="false">
      <c r="B19" s="8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6" t="s">
        <v>41</v>
      </c>
      <c r="N19" s="46"/>
      <c r="O19" s="47" t="n">
        <f aca="false">SUM(O17:O18)</f>
        <v>0</v>
      </c>
      <c r="P19" s="10"/>
      <c r="T19" s="45"/>
      <c r="U19" s="45"/>
      <c r="V19" s="45"/>
      <c r="W19" s="45"/>
      <c r="X19" s="45"/>
      <c r="Y19" s="45"/>
      <c r="Z19" s="45"/>
      <c r="AA19" s="56"/>
      <c r="AB19" s="57" t="s">
        <v>41</v>
      </c>
      <c r="AC19" s="57"/>
      <c r="AD19" s="50" t="n">
        <f aca="false">SUM(AD17:AD18)</f>
        <v>34743816.97</v>
      </c>
    </row>
    <row r="20" customFormat="false" ht="40.5" hidden="false" customHeight="true" outlineLevel="0" collapsed="false">
      <c r="B20" s="8"/>
      <c r="P20" s="10"/>
      <c r="T20" s="58" t="s">
        <v>42</v>
      </c>
      <c r="U20" s="58"/>
      <c r="V20" s="58"/>
      <c r="W20" s="58"/>
      <c r="X20" s="58"/>
      <c r="Y20" s="58"/>
      <c r="Z20" s="58"/>
      <c r="AA20" s="58"/>
      <c r="AB20" s="58"/>
      <c r="AC20" s="58"/>
      <c r="AD20" s="58"/>
    </row>
    <row r="21" customFormat="false" ht="24.75" hidden="false" customHeight="true" outlineLevel="0" collapsed="false">
      <c r="B21" s="8"/>
      <c r="C21" s="59"/>
      <c r="D21" s="59"/>
      <c r="E21" s="59"/>
      <c r="F21" s="60"/>
      <c r="G21" s="60"/>
      <c r="H21" s="59"/>
      <c r="I21" s="61"/>
      <c r="J21" s="62"/>
      <c r="K21" s="61"/>
      <c r="M21" s="60"/>
      <c r="N21" s="60"/>
      <c r="O21" s="60"/>
      <c r="P21" s="10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</row>
    <row r="22" customFormat="false" ht="15" hidden="false" customHeight="true" outlineLevel="0" collapsed="false">
      <c r="B22" s="8"/>
      <c r="C22" s="63" t="s">
        <v>43</v>
      </c>
      <c r="D22" s="63"/>
      <c r="E22" s="63"/>
      <c r="F22" s="64"/>
      <c r="G22" s="64"/>
      <c r="H22" s="65" t="s">
        <v>44</v>
      </c>
      <c r="I22" s="61" t="s">
        <v>45</v>
      </c>
      <c r="J22" s="66" t="s">
        <v>46</v>
      </c>
      <c r="M22" s="64"/>
      <c r="N22" s="64"/>
      <c r="O22" s="64"/>
      <c r="P22" s="1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customFormat="false" ht="16.5" hidden="false" customHeight="true" outlineLevel="0" collapsed="false">
      <c r="B23" s="67"/>
      <c r="C23" s="63"/>
      <c r="D23" s="63"/>
      <c r="E23" s="63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9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customFormat="false" ht="15.75" hidden="false" customHeight="true" outlineLevel="0" collapsed="false"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customFormat="false" ht="15.75" hidden="false" customHeight="true" outlineLevel="0" collapsed="false">
      <c r="B25" s="70" t="s">
        <v>47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customFormat="false" ht="15" hidden="false" customHeight="false" outlineLevel="0" collapsed="false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customFormat="false" ht="15" hidden="false" customHeight="false" outlineLevel="0" collapsed="false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customFormat="false" ht="15" hidden="false" customHeight="false" outlineLevel="0" collapsed="false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customFormat="false" ht="15" hidden="false" customHeight="false" outlineLevel="0" collapsed="false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customFormat="false" ht="15" hidden="false" customHeight="false" outlineLevel="0" collapsed="false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customFormat="false" ht="15" hidden="false" customHeight="false" outlineLevel="0" collapsed="false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customFormat="false" ht="15" hidden="false" customHeight="false" outlineLevel="0" collapsed="false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customFormat="false" ht="15" hidden="false" customHeight="false" outlineLevel="0" collapsed="false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customFormat="false" ht="15" hidden="false" customHeight="false" outlineLevel="0" collapsed="false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customFormat="false" ht="22.9" hidden="false" customHeight="true" outlineLevel="0" collapsed="false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customFormat="false" ht="15" hidden="false" customHeight="false" outlineLevel="0" collapsed="false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customFormat="false" ht="15" hidden="false" customHeight="false" outlineLevel="0" collapsed="false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customFormat="false" ht="15" hidden="false" customHeight="false" outlineLevel="0" collapsed="false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customFormat="false" ht="52.5" hidden="false" customHeight="true" outlineLevel="0" collapsed="false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customFormat="false" ht="15" hidden="false" customHeight="false" outlineLevel="0" collapsed="false"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customFormat="false" ht="15" hidden="false" customHeight="false" outlineLevel="0" collapsed="false"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customFormat="false" ht="15" hidden="false" customHeight="false" outlineLevel="0" collapsed="false"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customFormat="false" ht="15" hidden="false" customHeight="false" outlineLevel="0" collapsed="false"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customFormat="false" ht="107.25" hidden="false" customHeight="true" outlineLevel="0" collapsed="false"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customFormat="false" ht="51" hidden="false" customHeight="true" outlineLevel="0" collapsed="false">
      <c r="U45" s="71"/>
      <c r="W45" s="71"/>
      <c r="X45" s="71"/>
      <c r="Y45" s="71"/>
    </row>
    <row r="46" customFormat="false" ht="15" hidden="false" customHeight="false" outlineLevel="0" collapsed="false">
      <c r="U46" s="71"/>
      <c r="X46" s="71"/>
      <c r="Y46" s="71"/>
    </row>
    <row r="47" customFormat="false" ht="15" hidden="false" customHeight="false" outlineLevel="0" collapsed="false">
      <c r="U47" s="71"/>
      <c r="X47" s="71"/>
      <c r="Y47" s="71"/>
    </row>
    <row r="48" customFormat="false" ht="15" hidden="false" customHeight="false" outlineLevel="0" collapsed="false">
      <c r="U48" s="71"/>
      <c r="X48" s="71"/>
      <c r="Y48" s="71"/>
    </row>
    <row r="49" customFormat="false" ht="15" hidden="false" customHeight="false" outlineLevel="0" collapsed="false">
      <c r="U49" s="71"/>
      <c r="X49" s="71"/>
      <c r="Y49" s="71"/>
    </row>
    <row r="50" customFormat="false" ht="15" hidden="false" customHeight="false" outlineLevel="0" collapsed="false">
      <c r="U50" s="71"/>
      <c r="X50" s="71"/>
      <c r="Y50" s="71"/>
    </row>
  </sheetData>
  <mergeCells count="23">
    <mergeCell ref="B1:AD1"/>
    <mergeCell ref="T3:AD5"/>
    <mergeCell ref="C7:O7"/>
    <mergeCell ref="T7:AD7"/>
    <mergeCell ref="C9:D9"/>
    <mergeCell ref="H9:L9"/>
    <mergeCell ref="C10:D10"/>
    <mergeCell ref="H10:L10"/>
    <mergeCell ref="C11:D11"/>
    <mergeCell ref="H11:L11"/>
    <mergeCell ref="C16:N16"/>
    <mergeCell ref="T16:AD16"/>
    <mergeCell ref="C17:L19"/>
    <mergeCell ref="M17:N17"/>
    <mergeCell ref="T17:Z19"/>
    <mergeCell ref="AB17:AC17"/>
    <mergeCell ref="M19:N19"/>
    <mergeCell ref="AB19:AC19"/>
    <mergeCell ref="T20:AD21"/>
    <mergeCell ref="C21:E21"/>
    <mergeCell ref="C22:E23"/>
    <mergeCell ref="T22:AD44"/>
    <mergeCell ref="B25:P39"/>
  </mergeCells>
  <dataValidations count="3">
    <dataValidation allowBlank="true" errorStyle="stop" operator="equal" showDropDown="false" showErrorMessage="true" showInputMessage="true" sqref="V15" type="list">
      <formula1>Справочники!$A$2:$A$6</formula1>
      <formula2>0</formula2>
    </dataValidation>
    <dataValidation allowBlank="true" errorStyle="stop" operator="equal" showDropDown="false" showErrorMessage="true" showInputMessage="true" sqref="AB15" type="list">
      <formula1>"да,нет"</formula1>
      <formula2>0</formula2>
    </dataValidation>
    <dataValidation allowBlank="true" errorStyle="stop" operator="between" showDropDown="false" showErrorMessage="true" showInputMessage="true" sqref="O16" type="decimal">
      <formula1>0</formula1>
      <formula2>1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15" activeCellId="0" sqref="C15"/>
    </sheetView>
  </sheetViews>
  <sheetFormatPr defaultColWidth="10.6953125" defaultRowHeight="12.8" zeroHeight="false" outlineLevelRow="0" outlineLevelCol="0"/>
  <cols>
    <col collapsed="false" customWidth="true" hidden="false" outlineLevel="0" max="1" min="1" style="72" width="23.63"/>
    <col collapsed="false" customWidth="true" hidden="false" outlineLevel="0" max="64" min="2" style="72" width="8.65"/>
  </cols>
  <sheetData>
    <row r="2" customFormat="false" ht="15" hidden="false" customHeight="false" outlineLevel="0" collapsed="false">
      <c r="A2" s="73" t="s">
        <v>30</v>
      </c>
      <c r="B2" s="73"/>
    </row>
    <row r="3" customFormat="false" ht="15" hidden="false" customHeight="false" outlineLevel="0" collapsed="false">
      <c r="A3" s="74" t="s">
        <v>48</v>
      </c>
      <c r="B3" s="73"/>
    </row>
    <row r="4" customFormat="false" ht="15" hidden="false" customHeight="false" outlineLevel="0" collapsed="false">
      <c r="A4" s="74" t="s">
        <v>49</v>
      </c>
      <c r="B4" s="73"/>
    </row>
    <row r="5" customFormat="false" ht="15" hidden="false" customHeight="false" outlineLevel="0" collapsed="false">
      <c r="A5" s="74" t="s">
        <v>50</v>
      </c>
      <c r="B5" s="73"/>
    </row>
    <row r="6" customFormat="false" ht="15" hidden="false" customHeight="false" outlineLevel="0" collapsed="false">
      <c r="A6" s="73" t="s">
        <v>51</v>
      </c>
      <c r="B6" s="73"/>
    </row>
    <row r="9" customFormat="false" ht="15" hidden="false" customHeight="false" outlineLevel="0" collapsed="false">
      <c r="A9" s="1" t="s">
        <v>52</v>
      </c>
    </row>
    <row r="10" customFormat="false" ht="32.25" hidden="false" customHeight="true" outlineLevel="0" collapsed="false">
      <c r="A10" s="75" t="s">
        <v>53</v>
      </c>
    </row>
    <row r="11" customFormat="false" ht="15" hidden="false" customHeight="false" outlineLevel="0" collapsed="false">
      <c r="A11" s="1" t="s">
        <v>54</v>
      </c>
    </row>
    <row r="14" customFormat="false" ht="12.8" hidden="false" customHeight="false" outlineLevel="0" collapsed="false">
      <c r="A14" s="76" t="s">
        <v>55</v>
      </c>
    </row>
    <row r="15" customFormat="false" ht="12.8" hidden="false" customHeight="false" outlineLevel="0" collapsed="false">
      <c r="A15" s="77" t="s">
        <v>56</v>
      </c>
    </row>
    <row r="16" customFormat="false" ht="12.8" hidden="false" customHeight="false" outlineLevel="0" collapsed="false">
      <c r="A16" s="76" t="s">
        <v>57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khrapataya_ys@DGK.RU</cp:lastModifiedBy>
  <dcterms:modified xsi:type="dcterms:W3CDTF">2026-10-05T12:08:46Z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