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 hidden="0">стр.1!$A$1:$DG$15</definedName>
  </definedNames>
  <calcPr/>
</workbook>
</file>

<file path=xl/sharedStrings.xml><?xml version="1.0" encoding="utf-8"?>
<sst xmlns="http://schemas.openxmlformats.org/spreadsheetml/2006/main" count="25" uniqueCount="25">
  <si>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2026 год</t>
  </si>
  <si>
    <t xml:space="preserve">№
п/п</t>
  </si>
  <si>
    <t xml:space="preserve">Экологические
показатели</t>
  </si>
  <si>
    <t xml:space="preserve">Единица измерения - тонны</t>
  </si>
  <si>
    <t xml:space="preserve">Факт по итогам
года</t>
  </si>
  <si>
    <t xml:space="preserve">Наименование мероприятия по сокращению выбросов загрязняющих веществ</t>
  </si>
  <si>
    <t>План/цель</t>
  </si>
  <si>
    <t>I</t>
  </si>
  <si>
    <t xml:space="preserve">Объем выбросов загрязняющих веществ
в атмосферу:</t>
  </si>
  <si>
    <t>1.1.</t>
  </si>
  <si>
    <t xml:space="preserve">оксидs азота</t>
  </si>
  <si>
    <t>тонн</t>
  </si>
  <si>
    <t>1.2.</t>
  </si>
  <si>
    <t xml:space="preserve">диоксид серы</t>
  </si>
  <si>
    <t>1.3.</t>
  </si>
  <si>
    <t xml:space="preserve">твердые вещества</t>
  </si>
  <si>
    <t xml:space="preserve">Модернизация и реконструкция золоулавливающего оборудования</t>
  </si>
  <si>
    <t xml:space="preserve">Доведение КПД золоулавливающих установок до проектных значений /снижение выбросов твердых веществ</t>
  </si>
  <si>
    <t>1.4.</t>
  </si>
  <si>
    <t xml:space="preserve">летучие органические вещества</t>
  </si>
  <si>
    <t>1.5.</t>
  </si>
  <si>
    <t xml:space="preserve">оксид углерода</t>
  </si>
  <si>
    <t>1.6.</t>
  </si>
  <si>
    <t xml:space="preserve">углероды (без летучих органических соединений)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</si>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</sst>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0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b/>
      <sz val="13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54">
    <xf fontId="0" fillId="0" borderId="0" numFmtId="0" xfId="0"/>
    <xf fontId="18" fillId="0" borderId="0" numFmtId="0" xfId="0" applyFont="1"/>
    <xf fontId="19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/>
    </xf>
    <xf fontId="18" fillId="0" borderId="12" numFmtId="0" xfId="0" applyFont="1" applyBorder="1" applyAlignment="1">
      <alignment horizontal="center" vertical="center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0" borderId="13" numFmtId="0" xfId="0" applyFont="1" applyBorder="1" applyAlignment="1">
      <alignment horizontal="center" vertical="top"/>
    </xf>
    <xf fontId="18" fillId="0" borderId="14" numFmtId="0" xfId="0" applyFont="1" applyBorder="1" applyAlignment="1">
      <alignment horizontal="center" vertical="top"/>
    </xf>
    <xf fontId="18" fillId="0" borderId="15" numFmtId="0" xfId="0" applyFont="1" applyBorder="1" applyAlignment="1">
      <alignment horizontal="center" vertical="top"/>
    </xf>
    <xf fontId="18" fillId="0" borderId="10" numFmtId="0" xfId="0" applyFont="1" applyBorder="1" applyAlignment="1">
      <alignment horizontal="center" vertical="top"/>
    </xf>
    <xf fontId="18" fillId="0" borderId="11" numFmtId="0" xfId="0" applyFont="1" applyBorder="1" applyAlignment="1">
      <alignment horizontal="center" vertical="top"/>
    </xf>
    <xf fontId="18" fillId="0" borderId="12" numFmtId="0" xfId="0" applyFont="1" applyBorder="1" applyAlignment="1">
      <alignment horizontal="center" vertical="top"/>
    </xf>
    <xf fontId="18" fillId="0" borderId="16" numFmtId="0" xfId="0" applyFont="1" applyBorder="1" applyAlignment="1">
      <alignment horizontal="center" vertical="center"/>
    </xf>
    <xf fontId="18" fillId="0" borderId="0" numFmtId="0" xfId="0" applyFont="1" applyAlignment="1">
      <alignment horizontal="center" vertical="center"/>
    </xf>
    <xf fontId="18" fillId="0" borderId="17" numFmtId="0" xfId="0" applyFont="1" applyBorder="1" applyAlignment="1">
      <alignment horizontal="center" vertical="center"/>
    </xf>
    <xf fontId="18" fillId="0" borderId="16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17" numFmtId="0" xfId="0" applyFont="1" applyBorder="1" applyAlignment="1">
      <alignment horizontal="center" vertical="center" wrapText="1"/>
    </xf>
    <xf fontId="18" fillId="0" borderId="10" numFmtId="0" xfId="0" applyFont="1" applyBorder="1" applyAlignment="1">
      <alignment horizontal="center" vertical="top" wrapText="1"/>
    </xf>
    <xf fontId="18" fillId="0" borderId="11" numFmtId="0" xfId="0" applyFont="1" applyBorder="1" applyAlignment="1">
      <alignment horizontal="center" vertical="top" wrapText="1"/>
    </xf>
    <xf fontId="18" fillId="0" borderId="12" numFmtId="0" xfId="0" applyFont="1" applyBorder="1" applyAlignment="1">
      <alignment horizontal="center" vertical="top" wrapText="1"/>
    </xf>
    <xf fontId="18" fillId="0" borderId="18" numFmtId="0" xfId="0" applyFont="1" applyBorder="1" applyAlignment="1">
      <alignment horizontal="center" vertical="top"/>
    </xf>
    <xf fontId="18" fillId="0" borderId="19" numFmtId="0" xfId="0" applyFont="1" applyBorder="1" applyAlignment="1">
      <alignment horizontal="center" vertical="top"/>
    </xf>
    <xf fontId="18" fillId="0" borderId="20" numFmtId="0" xfId="0" applyFont="1" applyBorder="1" applyAlignment="1">
      <alignment horizontal="center" vertical="top"/>
    </xf>
    <xf fontId="18" fillId="0" borderId="18" numFmtId="0" xfId="0" applyFont="1" applyBorder="1" applyAlignment="1">
      <alignment horizontal="center" vertical="center"/>
    </xf>
    <xf fontId="18" fillId="0" borderId="19" numFmtId="0" xfId="0" applyFont="1" applyBorder="1" applyAlignment="1">
      <alignment horizontal="center" vertical="center"/>
    </xf>
    <xf fontId="18" fillId="0" borderId="20" numFmtId="0" xfId="0" applyFont="1" applyBorder="1" applyAlignment="1">
      <alignment horizontal="center" vertical="center"/>
    </xf>
    <xf fontId="18" fillId="0" borderId="18" numFmtId="0" xfId="0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8" fillId="0" borderId="18" numFmtId="0" xfId="0" applyFont="1" applyBorder="1" applyAlignment="1">
      <alignment horizontal="center" vertical="top" wrapText="1"/>
    </xf>
    <xf fontId="18" fillId="0" borderId="19" numFmtId="0" xfId="0" applyFont="1" applyBorder="1" applyAlignment="1">
      <alignment horizontal="center" vertical="top" wrapText="1"/>
    </xf>
    <xf fontId="18" fillId="0" borderId="20" numFmtId="0" xfId="0" applyFont="1" applyBorder="1" applyAlignment="1">
      <alignment horizontal="center" vertical="top" wrapText="1"/>
    </xf>
    <xf fontId="18" fillId="0" borderId="13" numFmtId="0" xfId="0" applyFont="1" applyBorder="1" applyAlignment="1">
      <alignment horizontal="center" vertical="top" wrapText="1"/>
    </xf>
    <xf fontId="18" fillId="0" borderId="14" numFmtId="0" xfId="0" applyFont="1" applyBorder="1" applyAlignment="1">
      <alignment horizontal="center" vertical="top" wrapText="1"/>
    </xf>
    <xf fontId="18" fillId="0" borderId="15" numFmtId="0" xfId="0" applyFont="1" applyBorder="1" applyAlignment="1">
      <alignment horizontal="center" vertical="top" wrapText="1"/>
    </xf>
    <xf fontId="18" fillId="0" borderId="10" numFmtId="0" xfId="0" applyFont="1" applyBorder="1" applyAlignment="1">
      <alignment horizontal="center" vertical="center"/>
    </xf>
    <xf fontId="18" fillId="0" borderId="13" numFmtId="0" xfId="0" applyFont="1" applyBorder="1" applyAlignment="1">
      <alignment vertical="top"/>
    </xf>
    <xf fontId="18" fillId="0" borderId="14" numFmtId="0" xfId="0" applyFont="1" applyBorder="1" applyAlignment="1">
      <alignment vertical="top" wrapText="1"/>
    </xf>
    <xf fontId="18" fillId="0" borderId="15" numFmtId="0" xfId="0" applyFont="1" applyBorder="1" applyAlignment="1">
      <alignment vertical="top" wrapText="1"/>
    </xf>
    <xf fontId="18" fillId="0" borderId="13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18" fillId="0" borderId="15" numFmtId="0" xfId="0" applyFont="1" applyBorder="1" applyAlignment="1">
      <alignment horizontal="left" vertical="top"/>
    </xf>
    <xf fontId="18" fillId="0" borderId="13" numFmtId="4" xfId="0" applyNumberFormat="1" applyFont="1" applyBorder="1" applyAlignment="1">
      <alignment horizontal="center" vertical="top"/>
    </xf>
    <xf fontId="18" fillId="0" borderId="13" numFmtId="0" xfId="0" applyFont="1" applyBorder="1" applyAlignment="1">
      <alignment horizontal="center"/>
    </xf>
    <xf fontId="18" fillId="0" borderId="14" numFmtId="0" xfId="0" applyFont="1" applyBorder="1" applyAlignment="1">
      <alignment horizontal="center"/>
    </xf>
    <xf fontId="18" fillId="0" borderId="15" numFmtId="0" xfId="0" applyFont="1" applyBorder="1" applyAlignment="1">
      <alignment horizontal="center"/>
    </xf>
    <xf fontId="18" fillId="0" borderId="15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AZ16" activeCellId="0" sqref="AZ16"/>
    </sheetView>
  </sheetViews>
  <sheetFormatPr baseColWidth="8" defaultColWidth="0.85546900000000003" defaultRowHeight="15" customHeight="1"/>
  <cols>
    <col customWidth="1" min="1" max="257" style="1" width="0.85546900000000003"/>
  </cols>
  <sheetData>
    <row r="2" ht="48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4" ht="15">
      <c r="A4" s="4" t="s">
        <v>1</v>
      </c>
      <c r="B4" s="5"/>
      <c r="C4" s="5"/>
      <c r="D4" s="5"/>
      <c r="E4" s="5"/>
      <c r="F4" s="5"/>
      <c r="G4" s="6"/>
      <c r="H4" s="4" t="s">
        <v>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/>
      <c r="AI4" s="4" t="s">
        <v>3</v>
      </c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8"/>
      <c r="AZ4" s="9">
        <v>2025</v>
      </c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1"/>
      <c r="BO4" s="12">
        <v>2026</v>
      </c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4"/>
    </row>
    <row r="5" ht="15">
      <c r="A5" s="15"/>
      <c r="B5" s="16"/>
      <c r="C5" s="16"/>
      <c r="D5" s="16"/>
      <c r="E5" s="16"/>
      <c r="F5" s="16"/>
      <c r="G5" s="17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  <c r="AI5" s="18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20"/>
      <c r="AZ5" s="21" t="s">
        <v>4</v>
      </c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3"/>
      <c r="BO5" s="24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6"/>
    </row>
    <row r="6" ht="70.200000000000003" customHeight="1">
      <c r="A6" s="27"/>
      <c r="B6" s="28"/>
      <c r="C6" s="28"/>
      <c r="D6" s="28"/>
      <c r="E6" s="28"/>
      <c r="F6" s="28"/>
      <c r="G6" s="29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  <c r="AI6" s="30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2"/>
      <c r="AZ6" s="33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5"/>
      <c r="BO6" s="36" t="s">
        <v>5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8"/>
      <c r="CL6" s="9" t="s">
        <v>6</v>
      </c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</row>
    <row r="7" ht="15">
      <c r="A7" s="9">
        <v>1</v>
      </c>
      <c r="B7" s="10"/>
      <c r="C7" s="10"/>
      <c r="D7" s="10"/>
      <c r="E7" s="10"/>
      <c r="F7" s="10"/>
      <c r="G7" s="11"/>
      <c r="H7" s="9">
        <v>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1"/>
      <c r="AI7" s="9">
        <v>3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1"/>
      <c r="AZ7" s="9">
        <v>4</v>
      </c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1"/>
      <c r="BO7" s="9">
        <v>5</v>
      </c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1"/>
      <c r="CL7" s="9">
        <v>6</v>
      </c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</row>
    <row r="8" ht="45" customHeight="1">
      <c r="A8" s="39" t="s">
        <v>7</v>
      </c>
      <c r="B8" s="5"/>
      <c r="C8" s="5"/>
      <c r="D8" s="5"/>
      <c r="E8" s="5"/>
      <c r="F8" s="5"/>
      <c r="G8" s="6"/>
      <c r="H8" s="40"/>
      <c r="I8" s="41" t="s">
        <v>8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2"/>
      <c r="AI8" s="9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1"/>
      <c r="AZ8" s="9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1"/>
      <c r="BO8" s="43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5"/>
      <c r="CL8" s="43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5"/>
    </row>
    <row r="9" ht="15">
      <c r="A9" s="15"/>
      <c r="B9" s="16"/>
      <c r="C9" s="16"/>
      <c r="D9" s="16"/>
      <c r="E9" s="16"/>
      <c r="F9" s="16"/>
      <c r="G9" s="17"/>
      <c r="H9" s="40"/>
      <c r="I9" s="46" t="s">
        <v>9</v>
      </c>
      <c r="J9" s="46"/>
      <c r="K9" s="46"/>
      <c r="L9" s="46"/>
      <c r="M9" s="46"/>
      <c r="N9" s="47" t="s">
        <v>10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8"/>
      <c r="AI9" s="9" t="s">
        <v>11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1"/>
      <c r="AZ9" s="49">
        <v>47916.209000000003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1"/>
      <c r="BO9" s="43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5"/>
      <c r="CL9" s="43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5"/>
    </row>
    <row r="10" ht="15">
      <c r="A10" s="15"/>
      <c r="B10" s="16"/>
      <c r="C10" s="16"/>
      <c r="D10" s="16"/>
      <c r="E10" s="16"/>
      <c r="F10" s="16"/>
      <c r="G10" s="17"/>
      <c r="H10" s="40"/>
      <c r="I10" s="46" t="s">
        <v>12</v>
      </c>
      <c r="J10" s="46"/>
      <c r="K10" s="46"/>
      <c r="L10" s="46"/>
      <c r="M10" s="46"/>
      <c r="N10" s="47" t="s">
        <v>13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9" t="s">
        <v>11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1"/>
      <c r="AZ10" s="49">
        <v>39603.964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1"/>
      <c r="BO10" s="43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5"/>
      <c r="CL10" s="43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5"/>
    </row>
    <row r="11" ht="105" customHeight="1">
      <c r="A11" s="15"/>
      <c r="B11" s="16"/>
      <c r="C11" s="16"/>
      <c r="D11" s="16"/>
      <c r="E11" s="16"/>
      <c r="F11" s="16"/>
      <c r="G11" s="17"/>
      <c r="H11" s="40"/>
      <c r="I11" s="46" t="s">
        <v>14</v>
      </c>
      <c r="J11" s="46"/>
      <c r="K11" s="46"/>
      <c r="L11" s="46"/>
      <c r="M11" s="46"/>
      <c r="N11" s="47" t="s">
        <v>15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8"/>
      <c r="AI11" s="9" t="s">
        <v>11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1"/>
      <c r="AZ11" s="49">
        <v>49826.694000000134</v>
      </c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1"/>
      <c r="BO11" s="36" t="s">
        <v>16</v>
      </c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8"/>
      <c r="CL11" s="36" t="s">
        <v>17</v>
      </c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8"/>
    </row>
    <row r="12" ht="45" customHeight="1">
      <c r="A12" s="15"/>
      <c r="B12" s="16"/>
      <c r="C12" s="16"/>
      <c r="D12" s="16"/>
      <c r="E12" s="16"/>
      <c r="F12" s="16"/>
      <c r="G12" s="17"/>
      <c r="H12" s="40"/>
      <c r="I12" s="46" t="s">
        <v>18</v>
      </c>
      <c r="J12" s="46"/>
      <c r="K12" s="46"/>
      <c r="L12" s="46"/>
      <c r="M12" s="46"/>
      <c r="N12" s="44" t="s">
        <v>19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  <c r="AI12" s="9" t="s">
        <v>11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1"/>
      <c r="AZ12" s="9">
        <v>114.59</v>
      </c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1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5"/>
      <c r="CL12" s="43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5"/>
    </row>
    <row r="13" ht="15">
      <c r="A13" s="15"/>
      <c r="B13" s="16"/>
      <c r="C13" s="16"/>
      <c r="D13" s="16"/>
      <c r="E13" s="16"/>
      <c r="F13" s="16"/>
      <c r="G13" s="17"/>
      <c r="H13" s="40"/>
      <c r="I13" s="46" t="s">
        <v>20</v>
      </c>
      <c r="J13" s="46"/>
      <c r="K13" s="46"/>
      <c r="L13" s="46"/>
      <c r="M13" s="46"/>
      <c r="N13" s="47" t="s">
        <v>21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8"/>
      <c r="AI13" s="9" t="s">
        <v>11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1"/>
      <c r="AZ13" s="49">
        <v>17465.689999999999</v>
      </c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1"/>
      <c r="BO13" s="43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5"/>
      <c r="CL13" s="43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5"/>
    </row>
    <row r="14" ht="60" customHeight="1">
      <c r="A14" s="27"/>
      <c r="B14" s="28"/>
      <c r="C14" s="28"/>
      <c r="D14" s="28"/>
      <c r="E14" s="28"/>
      <c r="F14" s="28"/>
      <c r="G14" s="29"/>
      <c r="H14" s="40"/>
      <c r="I14" s="46" t="s">
        <v>22</v>
      </c>
      <c r="J14" s="46"/>
      <c r="K14" s="46"/>
      <c r="L14" s="46"/>
      <c r="M14" s="46"/>
      <c r="N14" s="44" t="s">
        <v>23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  <c r="AI14" s="9" t="s">
        <v>11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1"/>
      <c r="AZ14" s="9">
        <v>152.017</v>
      </c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1"/>
      <c r="BO14" s="43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5"/>
      <c r="CL14" s="43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5"/>
    </row>
    <row r="15" ht="15">
      <c r="A15" s="50"/>
      <c r="B15" s="51"/>
      <c r="C15" s="51"/>
      <c r="D15" s="51"/>
      <c r="E15" s="51"/>
      <c r="F15" s="51"/>
      <c r="G15" s="52"/>
      <c r="H15" s="40"/>
      <c r="I15" s="46" t="s">
        <v>24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53"/>
      <c r="AI15" s="9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1"/>
      <c r="AZ15" s="49">
        <f>SUM(AZ9:BN14)</f>
        <v>155079.16400000014</v>
      </c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1"/>
      <c r="BO15" s="43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5"/>
      <c r="CL15" s="43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5"/>
    </row>
  </sheetData>
  <mergeCells count="63">
    <mergeCell ref="A2:DD2"/>
    <mergeCell ref="A4:G6"/>
    <mergeCell ref="H4:AH6"/>
    <mergeCell ref="AI4:AY6"/>
    <mergeCell ref="AZ4:BN4"/>
    <mergeCell ref="BO4:DD5"/>
    <mergeCell ref="AZ5:BN6"/>
    <mergeCell ref="BO6:CK6"/>
    <mergeCell ref="CL6:DD6"/>
    <mergeCell ref="A7:G7"/>
    <mergeCell ref="H7:AH7"/>
    <mergeCell ref="AI7:AY7"/>
    <mergeCell ref="AZ7:BN7"/>
    <mergeCell ref="BO7:CK7"/>
    <mergeCell ref="CL7:DD7"/>
    <mergeCell ref="A8:G14"/>
    <mergeCell ref="I8:AH8"/>
    <mergeCell ref="AI8:AY8"/>
    <mergeCell ref="AZ8:BN8"/>
    <mergeCell ref="BO8:CK8"/>
    <mergeCell ref="CL8:DD8"/>
    <mergeCell ref="I9:M9"/>
    <mergeCell ref="N9:AH9"/>
    <mergeCell ref="AI9:AY9"/>
    <mergeCell ref="AZ9:BN9"/>
    <mergeCell ref="BO9:CK9"/>
    <mergeCell ref="CL9:DD9"/>
    <mergeCell ref="I10:M10"/>
    <mergeCell ref="N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I14:M14"/>
    <mergeCell ref="N14:AH14"/>
    <mergeCell ref="AI14:AY14"/>
    <mergeCell ref="AZ14:BN14"/>
    <mergeCell ref="BO14:CK14"/>
    <mergeCell ref="CL14:DD14"/>
    <mergeCell ref="A15:G15"/>
    <mergeCell ref="I15:AH15"/>
    <mergeCell ref="AI15:AY15"/>
    <mergeCell ref="AZ15:BN15"/>
    <mergeCell ref="BO15:CK15"/>
    <mergeCell ref="CL15:DD15"/>
  </mergeCells>
  <printOptions headings="0" gridLines="0"/>
  <pageMargins left="0.78740199999999982" right="0.31496099999999999" top="0.59055100000000005" bottom="0.39370099999999991" header="0.19684999999999997" footer="0.19684999999999997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starovetckaya_av</cp:lastModifiedBy>
  <cp:revision>3</cp:revision>
  <dcterms:created xsi:type="dcterms:W3CDTF">2014-06-02T07:27:00Z</dcterms:created>
  <dcterms:modified xsi:type="dcterms:W3CDTF">2026-04-15T23:18:31Z</dcterms:modified>
  <cp:version>1048576</cp:version>
</cp:coreProperties>
</file>