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080" windowHeight="10845"/>
  </bookViews>
  <sheets>
    <sheet name="8 Пр. кр" sheetId="1" r:id="rId1"/>
  </sheets>
  <definedNames>
    <definedName name="_xlnm._FilterDatabase" localSheetId="0" hidden="1">'8 Пр. кр'!$A$19:$Q$524</definedName>
    <definedName name="_xlnm.Print_Area" localSheetId="0">'8 Пр. кр'!$A$1:$Q$524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78" i="1" l="1"/>
  <c r="F278" i="1"/>
  <c r="G278" i="1"/>
  <c r="H278" i="1"/>
  <c r="I278" i="1"/>
  <c r="J278" i="1"/>
  <c r="K278" i="1"/>
  <c r="L278" i="1"/>
  <c r="M278" i="1"/>
  <c r="N278" i="1"/>
  <c r="O278" i="1"/>
  <c r="P278" i="1"/>
  <c r="D278" i="1"/>
  <c r="E34" i="1"/>
  <c r="F34" i="1"/>
  <c r="G34" i="1"/>
  <c r="H34" i="1"/>
  <c r="I34" i="1"/>
  <c r="J34" i="1"/>
  <c r="K34" i="1"/>
  <c r="L34" i="1"/>
  <c r="M34" i="1"/>
  <c r="N34" i="1"/>
  <c r="O34" i="1"/>
  <c r="P34" i="1"/>
  <c r="D34" i="1"/>
  <c r="D113" i="1" l="1"/>
  <c r="K36" i="1" l="1"/>
  <c r="L36" i="1"/>
  <c r="M36" i="1"/>
  <c r="N36" i="1"/>
  <c r="O36" i="1"/>
  <c r="P36" i="1"/>
  <c r="J36" i="1"/>
  <c r="E67" i="1" l="1"/>
  <c r="F67" i="1"/>
  <c r="G67" i="1"/>
  <c r="H67" i="1"/>
  <c r="I67" i="1"/>
  <c r="J67" i="1"/>
  <c r="K67" i="1"/>
  <c r="L67" i="1"/>
  <c r="M67" i="1"/>
  <c r="N67" i="1"/>
  <c r="O67" i="1"/>
  <c r="P67" i="1"/>
  <c r="D67" i="1"/>
  <c r="P65" i="1"/>
  <c r="E65" i="1"/>
  <c r="F65" i="1"/>
  <c r="G65" i="1"/>
  <c r="H65" i="1"/>
  <c r="I65" i="1"/>
  <c r="J65" i="1"/>
  <c r="K65" i="1"/>
  <c r="L65" i="1"/>
  <c r="M65" i="1"/>
  <c r="N65" i="1"/>
  <c r="O65" i="1"/>
  <c r="D65" i="1"/>
  <c r="E273" i="1" l="1"/>
  <c r="F273" i="1"/>
  <c r="G273" i="1"/>
  <c r="H273" i="1"/>
  <c r="I273" i="1"/>
  <c r="J273" i="1"/>
  <c r="K273" i="1"/>
  <c r="L273" i="1"/>
  <c r="M273" i="1"/>
  <c r="N273" i="1"/>
  <c r="O273" i="1"/>
  <c r="P273" i="1"/>
  <c r="D273" i="1"/>
  <c r="E173" i="1"/>
  <c r="F173" i="1"/>
  <c r="G173" i="1"/>
  <c r="H173" i="1"/>
  <c r="I173" i="1"/>
  <c r="J173" i="1"/>
  <c r="K173" i="1"/>
  <c r="L173" i="1"/>
  <c r="M173" i="1"/>
  <c r="N173" i="1"/>
  <c r="O173" i="1"/>
  <c r="P173" i="1"/>
  <c r="D173" i="1"/>
  <c r="E80" i="1"/>
  <c r="F80" i="1"/>
  <c r="G80" i="1"/>
  <c r="H80" i="1"/>
  <c r="I80" i="1"/>
  <c r="J80" i="1"/>
  <c r="K80" i="1"/>
  <c r="L80" i="1"/>
  <c r="M80" i="1"/>
  <c r="N80" i="1"/>
  <c r="O80" i="1"/>
  <c r="P80" i="1"/>
  <c r="D80" i="1"/>
  <c r="E59" i="1"/>
  <c r="F59" i="1"/>
  <c r="G59" i="1"/>
  <c r="H59" i="1"/>
  <c r="I59" i="1"/>
  <c r="J59" i="1"/>
  <c r="K59" i="1"/>
  <c r="L59" i="1"/>
  <c r="M59" i="1"/>
  <c r="N59" i="1"/>
  <c r="O59" i="1"/>
  <c r="P59" i="1"/>
  <c r="D59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I36" i="1"/>
  <c r="H36" i="1"/>
  <c r="G36" i="1"/>
  <c r="F36" i="1"/>
  <c r="E36" i="1"/>
  <c r="D36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M269" i="1" l="1"/>
  <c r="M263" i="1"/>
  <c r="M262" i="1" s="1"/>
  <c r="M58" i="1" l="1"/>
  <c r="M28" i="1"/>
  <c r="M21" i="1" s="1"/>
  <c r="M79" i="1"/>
  <c r="P263" i="1"/>
  <c r="P262" i="1" s="1"/>
  <c r="O263" i="1"/>
  <c r="O262" i="1" s="1"/>
  <c r="N263" i="1"/>
  <c r="N262" i="1" s="1"/>
  <c r="L263" i="1"/>
  <c r="L262" i="1" s="1"/>
  <c r="K263" i="1"/>
  <c r="K262" i="1" s="1"/>
  <c r="J263" i="1"/>
  <c r="J262" i="1" s="1"/>
  <c r="I263" i="1"/>
  <c r="I262" i="1" s="1"/>
  <c r="H263" i="1"/>
  <c r="H262" i="1" s="1"/>
  <c r="G263" i="1"/>
  <c r="G262" i="1" s="1"/>
  <c r="F263" i="1"/>
  <c r="F262" i="1" s="1"/>
  <c r="E263" i="1"/>
  <c r="E262" i="1" s="1"/>
  <c r="D263" i="1"/>
  <c r="D262" i="1" s="1"/>
  <c r="M20" i="1" l="1"/>
  <c r="D28" i="1"/>
  <c r="P269" i="1" l="1"/>
  <c r="O269" i="1"/>
  <c r="N269" i="1"/>
  <c r="L269" i="1"/>
  <c r="K269" i="1"/>
  <c r="J269" i="1"/>
  <c r="I269" i="1"/>
  <c r="H269" i="1"/>
  <c r="G269" i="1"/>
  <c r="F269" i="1"/>
  <c r="E269" i="1"/>
  <c r="D269" i="1"/>
  <c r="P79" i="1"/>
  <c r="O79" i="1"/>
  <c r="N79" i="1"/>
  <c r="L79" i="1"/>
  <c r="K79" i="1"/>
  <c r="J79" i="1"/>
  <c r="I79" i="1"/>
  <c r="H79" i="1"/>
  <c r="G79" i="1"/>
  <c r="F79" i="1"/>
  <c r="E79" i="1"/>
  <c r="N58" i="1"/>
  <c r="L58" i="1"/>
  <c r="K58" i="1"/>
  <c r="J58" i="1"/>
  <c r="I58" i="1"/>
  <c r="H58" i="1"/>
  <c r="G58" i="1"/>
  <c r="F58" i="1"/>
  <c r="E58" i="1"/>
  <c r="P58" i="1"/>
  <c r="O58" i="1"/>
  <c r="P28" i="1"/>
  <c r="P21" i="1" s="1"/>
  <c r="O28" i="1"/>
  <c r="O21" i="1" s="1"/>
  <c r="N28" i="1"/>
  <c r="N21" i="1" s="1"/>
  <c r="L28" i="1"/>
  <c r="L21" i="1" s="1"/>
  <c r="K28" i="1"/>
  <c r="K21" i="1" s="1"/>
  <c r="J28" i="1"/>
  <c r="J21" i="1" s="1"/>
  <c r="I28" i="1"/>
  <c r="I21" i="1" s="1"/>
  <c r="H28" i="1"/>
  <c r="H21" i="1" s="1"/>
  <c r="G28" i="1"/>
  <c r="G21" i="1" s="1"/>
  <c r="F28" i="1"/>
  <c r="F21" i="1" s="1"/>
  <c r="E28" i="1"/>
  <c r="E21" i="1" s="1"/>
  <c r="D21" i="1"/>
  <c r="H20" i="1" l="1"/>
  <c r="L20" i="1"/>
  <c r="F20" i="1"/>
  <c r="J20" i="1"/>
  <c r="O20" i="1"/>
  <c r="E20" i="1"/>
  <c r="I20" i="1"/>
  <c r="N20" i="1"/>
  <c r="P20" i="1"/>
  <c r="G20" i="1"/>
  <c r="K20" i="1"/>
  <c r="D58" i="1"/>
  <c r="D79" i="1"/>
  <c r="D20" i="1" l="1"/>
</calcChain>
</file>

<file path=xl/sharedStrings.xml><?xml version="1.0" encoding="utf-8"?>
<sst xmlns="http://schemas.openxmlformats.org/spreadsheetml/2006/main" count="2065" uniqueCount="1051">
  <si>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</si>
  <si>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</si>
  <si>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</si>
  <si>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</si>
  <si>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</si>
  <si>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</si>
  <si>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Постановление  Департамента по тарифам Приморского края  от 16.06.2010 № 24/1 «Об утверждении типовых форм расчёта целевых показателей для формирования требований к  программам в области энергосбережения и повышения эффективности организаций, осуществляющих регулируемые виды деятельности, для которых тарифы регулируются органами исполнительной власти Приморского края»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</si>
  <si>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</si>
  <si>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</si>
  <si>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</si>
  <si>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</si>
  <si>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</si>
  <si>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</si>
  <si>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</si>
  <si>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Годовой расход условного топлива, тут.</t>
  </si>
  <si>
    <t>Экономия, тыс.кВтч</t>
  </si>
  <si>
    <t xml:space="preserve"> Турбоагрегат </t>
  </si>
  <si>
    <t>Энергоблок</t>
  </si>
  <si>
    <t>Котельная</t>
  </si>
  <si>
    <t>Котлоагрегат</t>
  </si>
  <si>
    <t>поверхности нагрева котлоагрегата</t>
  </si>
  <si>
    <t>Система регулирования турбины</t>
  </si>
  <si>
    <t>Модернизация цилиндра низкого давления</t>
  </si>
  <si>
    <t>Автоматическое регулирование мощности блока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</si>
  <si>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</si>
  <si>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</si>
  <si>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</si>
  <si>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</si>
  <si>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</si>
  <si>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</si>
  <si>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</si>
  <si>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Приморский край</t>
  </si>
  <si>
    <t>Г</t>
  </si>
  <si>
    <t>нд</t>
  </si>
  <si>
    <t>3.1.1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</si>
  <si>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</si>
  <si>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</si>
  <si>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</si>
  <si>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</si>
  <si>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</si>
  <si>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</si>
  <si>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</si>
  <si>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</si>
  <si>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</si>
  <si>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</si>
  <si>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3.1.2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</si>
  <si>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</si>
  <si>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</si>
  <si>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</si>
  <si>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</si>
  <si>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</si>
  <si>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энергоснабжения береговой насосной станции ВТЭЦ-2, ПИР, СМР</t>
  </si>
  <si>
    <t>F_505-ПГг-22</t>
  </si>
  <si>
    <t>F_505-ПГг-20</t>
  </si>
  <si>
    <t>F_505-ПГг-24</t>
  </si>
  <si>
    <t>3.1.3</t>
  </si>
  <si>
    <t>Модернизация, техническое перевооружение, всего, в том числе:</t>
  </si>
  <si>
    <t>3.1.3.1</t>
  </si>
  <si>
    <t>Модернизация, техническое перевооружение объектов по производству электрической энергии всего, в том числе:</t>
  </si>
  <si>
    <t>F_505-ПГг-10</t>
  </si>
  <si>
    <t>3.1.3.2</t>
  </si>
  <si>
    <t>Модернизация, техническое перевооружение котельных всего, в том числе:</t>
  </si>
  <si>
    <t>3.1.3.3</t>
  </si>
  <si>
    <t>Модернизация, техническое перевооружение тепловых сетей всего, в том числе:</t>
  </si>
  <si>
    <t>3.1.3.4</t>
  </si>
  <si>
    <t>Модернизация, техническое перевооружение прочих объектов основных средств всего, в том числе:</t>
  </si>
  <si>
    <t>H_505-ПГг-65</t>
  </si>
  <si>
    <t>H_505-ПГг-17</t>
  </si>
  <si>
    <t>H_505-ПГг-18</t>
  </si>
  <si>
    <t>F_505-ПГг-19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</si>
  <si>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</si>
  <si>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</si>
  <si>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</si>
  <si>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3.1.4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</si>
  <si>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</si>
  <si>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</si>
  <si>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</si>
  <si>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</si>
  <si>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</si>
  <si>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</si>
  <si>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</si>
  <si>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F_505-ПГг-36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</si>
  <si>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</si>
  <si>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</si>
  <si>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F_505-ПГг-39-1</t>
  </si>
  <si>
    <t>F_505-ПГг-39-2</t>
  </si>
  <si>
    <t>H_505-ПГг-39-3</t>
  </si>
  <si>
    <t>H_505-ПГг-39-45</t>
  </si>
  <si>
    <t>3.2</t>
  </si>
  <si>
    <t>3.2.1</t>
  </si>
  <si>
    <t>H_505-ПГт-67тп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</si>
  <si>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</si>
  <si>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</si>
  <si>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</si>
  <si>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</si>
  <si>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H_505-ПГт-5-32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</si>
  <si>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</si>
  <si>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</si>
  <si>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</si>
  <si>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</si>
  <si>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</si>
  <si>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</si>
  <si>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</si>
  <si>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</si>
  <si>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>H_505-ПГт-27</t>
  </si>
  <si>
    <t>H_505-ПГт-19</t>
  </si>
  <si>
    <t>3.2.4</t>
  </si>
  <si>
    <t>г.Владивосток</t>
  </si>
  <si>
    <t>3.3</t>
  </si>
  <si>
    <t>3.3.1</t>
  </si>
  <si>
    <t>3.3.2</t>
  </si>
  <si>
    <t>F_505-ЛуТЭК-24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</si>
  <si>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</si>
  <si>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</si>
  <si>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</si>
  <si>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</si>
  <si>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</si>
  <si>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</si>
  <si>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</si>
  <si>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</si>
  <si>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</si>
  <si>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</si>
  <si>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</si>
  <si>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</si>
  <si>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</si>
  <si>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</si>
  <si>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</si>
  <si>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</si>
  <si>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</si>
  <si>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</si>
  <si>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тепловоза    (ПримГРЭС)</t>
  </si>
  <si>
    <t>F_505-ЛуТЭК-10</t>
  </si>
  <si>
    <t>F_505-ЛуТЭК-16</t>
  </si>
  <si>
    <t>F_505-ЛуТЭК-20</t>
  </si>
  <si>
    <t>3.3.4</t>
  </si>
  <si>
    <t>F_505-ЛуТЭК-29</t>
  </si>
  <si>
    <t>4.2.1</t>
  </si>
  <si>
    <t>4.2.2</t>
  </si>
  <si>
    <t>4.2.3</t>
  </si>
  <si>
    <t>4.2.4</t>
  </si>
  <si>
    <t>4.3.1</t>
  </si>
  <si>
    <t>4.3.2</t>
  </si>
  <si>
    <t>4.4.1</t>
  </si>
  <si>
    <t>4.4.2</t>
  </si>
  <si>
    <t>H_505-ПГг-38</t>
  </si>
  <si>
    <t>Требования отсутствуют</t>
  </si>
  <si>
    <t>Экономия, Гкал</t>
  </si>
  <si>
    <t>F_505-ПГг-35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</si>
  <si>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</si>
  <si>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</si>
  <si>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</si>
  <si>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</si>
  <si>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</si>
  <si>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Техперевооружение комплекса инженерно-технических средств физической защиты СП Приморская ГРЭС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</si>
  <si>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</si>
  <si>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</si>
  <si>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</si>
  <si>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</si>
  <si>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</si>
  <si>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</si>
  <si>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</si>
  <si>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</si>
  <si>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</si>
  <si>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</si>
  <si>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</si>
  <si>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</si>
  <si>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</si>
  <si>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</si>
  <si>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</si>
  <si>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</si>
  <si>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Замена паропроводов поперечной связи секции 1,2,3,4  Артемовской ТЭЦ</t>
  </si>
  <si>
    <t>Покупка делителя роторного ДЛР-4, СП Артемовская ТЭЦ, 1 шт.</t>
  </si>
  <si>
    <t>Реконструкция Владивостокской ТЭЦ-2 с переводом оборудования на сжигание природного газа (к/а №1-14, 14 шт.)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</si>
  <si>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</si>
  <si>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</si>
  <si>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Строительство Золоотвала №2 Приморской ГРЭС,строительство  3 яруса (емкость - 24,7 млн. м3)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</si>
  <si>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</si>
  <si>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</si>
  <si>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</si>
  <si>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</si>
  <si>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</si>
  <si>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</si>
  <si>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</si>
  <si>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</si>
  <si>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</si>
  <si>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</si>
  <si>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фильтра, предварительной очистки  конденсаторной установки турбоагрегата Владивостокской ТЭЦ-2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</si>
  <si>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</si>
  <si>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</si>
  <si>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</si>
  <si>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</si>
  <si>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</si>
  <si>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</si>
  <si>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</si>
  <si>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</si>
  <si>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</si>
  <si>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</si>
  <si>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</si>
  <si>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</si>
  <si>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</si>
  <si>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</si>
  <si>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</si>
  <si>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</si>
  <si>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</si>
  <si>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</si>
  <si>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</si>
  <si>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</si>
  <si>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</si>
  <si>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</si>
  <si>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</si>
  <si>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</si>
  <si>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</si>
  <si>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</si>
  <si>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</si>
  <si>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</si>
  <si>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</si>
  <si>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</si>
  <si>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</si>
  <si>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</si>
  <si>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</si>
  <si>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</si>
  <si>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</si>
  <si>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</si>
  <si>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</si>
  <si>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</si>
  <si>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</si>
  <si>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</si>
  <si>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</si>
  <si>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</si>
  <si>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</si>
  <si>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</si>
  <si>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</si>
  <si>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</si>
  <si>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</si>
  <si>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</si>
  <si>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</si>
  <si>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</si>
  <si>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</si>
  <si>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</si>
  <si>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</si>
  <si>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</si>
  <si>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</si>
  <si>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</si>
  <si>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Установка автоматических средств измерения и учета выбросов загрязняющих веществ  СП Артемовской ТЭЦ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</si>
  <si>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</si>
  <si>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Покупка бульдозера ДЭТ-400Б1З2, СП Артемовская ТЭЦ,, кол-во 5 шт.</t>
  </si>
  <si>
    <t>I_505-ПГг-76</t>
  </si>
  <si>
    <t>I_505-ПГг-77</t>
  </si>
  <si>
    <t>I_505-ПГг-78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</si>
  <si>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</si>
  <si>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</si>
  <si>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</si>
  <si>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</si>
  <si>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</si>
  <si>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</si>
  <si>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</si>
  <si>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</si>
  <si>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</si>
  <si>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</si>
  <si>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</si>
  <si>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</si>
  <si>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</si>
  <si>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</si>
  <si>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</si>
  <si>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</si>
  <si>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</si>
  <si>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</si>
  <si>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</si>
  <si>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</si>
  <si>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</si>
  <si>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</si>
  <si>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</si>
  <si>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</si>
  <si>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</si>
  <si>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</si>
  <si>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</si>
  <si>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</si>
  <si>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</si>
  <si>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</si>
  <si>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</si>
  <si>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</si>
  <si>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</si>
  <si>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</si>
  <si>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</si>
  <si>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</si>
  <si>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</si>
  <si>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</si>
  <si>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</si>
  <si>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</si>
  <si>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</si>
  <si>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</si>
  <si>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</si>
  <si>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</si>
  <si>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</si>
  <si>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</si>
  <si>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</si>
  <si>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</si>
  <si>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</si>
  <si>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</si>
  <si>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</si>
  <si>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</si>
  <si>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</si>
  <si>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</si>
  <si>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</si>
  <si>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</si>
  <si>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</si>
  <si>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</si>
  <si>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</si>
  <si>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</si>
  <si>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</si>
  <si>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</si>
  <si>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</si>
  <si>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</si>
  <si>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</si>
  <si>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</si>
  <si>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</si>
  <si>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</si>
  <si>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</si>
  <si>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</si>
  <si>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</si>
  <si>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</si>
  <si>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</si>
  <si>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</si>
  <si>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</si>
  <si>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</si>
  <si>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</si>
  <si>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</si>
  <si>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</si>
  <si>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</si>
  <si>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</si>
  <si>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</si>
  <si>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</si>
  <si>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I_505-ПГт-11-45</t>
  </si>
  <si>
    <t>I_505-ПГт-11-44</t>
  </si>
  <si>
    <t>I_505-ПГт-11-40</t>
  </si>
  <si>
    <t>I_505-ПГт-11-41</t>
  </si>
  <si>
    <t>I_505-ПГт-11-42</t>
  </si>
  <si>
    <t>I_505-ПГт-11-43</t>
  </si>
  <si>
    <t>Установка весов конввейерных Артемовской ТЭЦ, 3 шт.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</si>
  <si>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</si>
  <si>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</si>
  <si>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</si>
  <si>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4.3.3</t>
  </si>
  <si>
    <t>Система регулирования энергоблока</t>
  </si>
  <si>
    <t>I_505-ПГт-119тп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</si>
  <si>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</si>
  <si>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</si>
  <si>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</si>
  <si>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</si>
  <si>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I_505-ПГт-5-63</t>
  </si>
  <si>
    <t>I_505-ПГт-5-64</t>
  </si>
  <si>
    <t>I_505-ПГт-5-65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</si>
  <si>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</si>
  <si>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</si>
  <si>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</si>
  <si>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</si>
  <si>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</si>
  <si>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</si>
  <si>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</si>
  <si>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</si>
  <si>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</si>
  <si>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</si>
  <si>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</si>
  <si>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I_505-ЛуТЭК-81</t>
  </si>
  <si>
    <t>I_505-ПГт-120тп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</si>
  <si>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</si>
  <si>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</si>
  <si>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</si>
  <si>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</si>
  <si>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</si>
  <si>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</si>
  <si>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</si>
  <si>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</si>
  <si>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</si>
  <si>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</si>
  <si>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J_505-ПГг-96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</si>
  <si>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</si>
  <si>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</si>
  <si>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</si>
  <si>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</si>
  <si>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</si>
  <si>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</si>
  <si>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</si>
  <si>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</si>
  <si>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</si>
  <si>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</si>
  <si>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</si>
  <si>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</si>
  <si>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</si>
  <si>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</si>
  <si>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</si>
  <si>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</si>
  <si>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</si>
  <si>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</si>
  <si>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</si>
  <si>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</si>
  <si>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</si>
  <si>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</si>
  <si>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</si>
  <si>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</si>
  <si>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</si>
  <si>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</si>
  <si>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</si>
  <si>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</si>
  <si>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</si>
  <si>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</si>
  <si>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</si>
  <si>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</si>
  <si>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</si>
  <si>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</si>
  <si>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</si>
  <si>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</si>
  <si>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</si>
  <si>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</si>
  <si>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</si>
  <si>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</si>
  <si>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</si>
  <si>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</si>
  <si>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</si>
  <si>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</si>
  <si>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</si>
  <si>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</si>
  <si>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</si>
  <si>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</si>
  <si>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</si>
  <si>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</si>
  <si>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</si>
  <si>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</si>
  <si>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</si>
  <si>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</si>
  <si>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</si>
  <si>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</si>
  <si>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</si>
  <si>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</si>
  <si>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</si>
  <si>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</si>
  <si>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</si>
  <si>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</si>
  <si>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</si>
  <si>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</si>
  <si>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</si>
  <si>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</si>
  <si>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</si>
  <si>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</si>
  <si>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</si>
  <si>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</si>
  <si>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</si>
  <si>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</si>
  <si>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</si>
  <si>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</si>
  <si>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</si>
  <si>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</si>
  <si>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</si>
  <si>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</si>
  <si>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</si>
  <si>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</si>
  <si>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</si>
  <si>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</si>
  <si>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</si>
  <si>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</si>
  <si>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</si>
  <si>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</si>
  <si>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</si>
  <si>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</si>
  <si>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</si>
  <si>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</si>
  <si>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</si>
  <si>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</si>
  <si>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</si>
  <si>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</si>
  <si>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</si>
  <si>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</si>
  <si>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</si>
  <si>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</si>
  <si>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</si>
  <si>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</si>
  <si>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</si>
  <si>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</si>
  <si>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</si>
  <si>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</si>
  <si>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</si>
  <si>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</si>
  <si>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</si>
  <si>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</si>
  <si>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</si>
  <si>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</si>
  <si>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</si>
  <si>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</si>
  <si>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</si>
  <si>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</si>
  <si>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</si>
  <si>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</si>
  <si>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</si>
  <si>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</si>
  <si>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</si>
  <si>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</si>
  <si>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</si>
  <si>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</si>
  <si>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</si>
  <si>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</si>
  <si>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</si>
  <si>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</si>
  <si>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</si>
  <si>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</si>
  <si>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</si>
  <si>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</si>
  <si>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</si>
  <si>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</si>
  <si>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</si>
  <si>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</si>
  <si>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</si>
  <si>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</si>
  <si>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</si>
  <si>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</si>
  <si>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</si>
  <si>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</si>
  <si>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</si>
  <si>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</si>
  <si>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</si>
  <si>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</si>
  <si>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</si>
  <si>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</si>
  <si>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</si>
  <si>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</si>
  <si>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</si>
  <si>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</si>
  <si>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</si>
  <si>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</si>
  <si>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</si>
  <si>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</si>
  <si>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</si>
  <si>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</si>
  <si>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</si>
  <si>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</si>
  <si>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</si>
  <si>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</si>
  <si>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</si>
  <si>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</si>
  <si>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</si>
  <si>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</si>
  <si>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</si>
  <si>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</si>
  <si>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</si>
  <si>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</si>
  <si>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</si>
  <si>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</si>
  <si>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</si>
  <si>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</si>
  <si>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</si>
  <si>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</si>
  <si>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</si>
  <si>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</si>
  <si>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</si>
  <si>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</si>
  <si>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</si>
  <si>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</si>
  <si>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</si>
  <si>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</si>
  <si>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</si>
  <si>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</si>
  <si>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</si>
  <si>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</si>
  <si>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</si>
  <si>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</si>
  <si>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</si>
  <si>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</si>
  <si>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</si>
  <si>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</si>
  <si>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</si>
  <si>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</si>
  <si>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</si>
  <si>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</si>
  <si>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</si>
  <si>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</si>
  <si>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</si>
  <si>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</si>
  <si>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</si>
  <si>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</si>
  <si>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</si>
  <si>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</si>
  <si>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</si>
  <si>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Замена маслоочистительных установок МОУ, 4 шт., СП Приморская ГРЭС</t>
  </si>
  <si>
    <t>J_505-ЛуТЭК-93</t>
  </si>
  <si>
    <t>Техперевооружение теплотрассы УТ 0205/07 - УТ 0205 пр-т 100 лет Владивостоку,  Дн 530х10 L=1474м.п.   (СП ПТС)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</si>
  <si>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</si>
  <si>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</si>
  <si>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</si>
  <si>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</si>
  <si>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</si>
  <si>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</si>
  <si>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</si>
  <si>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</si>
  <si>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</si>
  <si>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</si>
  <si>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</si>
  <si>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</si>
  <si>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</si>
  <si>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</si>
  <si>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>3.1.1.1</t>
  </si>
  <si>
    <t>Наименование объекта по производству электрической энергии, всего, в том числе:</t>
  </si>
  <si>
    <t>3.1.1.2</t>
  </si>
  <si>
    <t>3.1.2.1</t>
  </si>
  <si>
    <t>3.1.2.2</t>
  </si>
  <si>
    <t>3.4.2</t>
  </si>
  <si>
    <t>Наименование поселения (городского округа)</t>
  </si>
  <si>
    <t>3.4.2.1</t>
  </si>
  <si>
    <t>3.4.2.2</t>
  </si>
  <si>
    <t>Инвестиционные проекты, реализация которых обуславливается схемами теплоснабжения, всего, в том числе:</t>
  </si>
  <si>
    <t>Разработка проектно-изыскательских работ для строительства Артемовской ТЭЦ №2 с внеплощадочной инфраструктурой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</si>
  <si>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</si>
  <si>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</si>
  <si>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</si>
  <si>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</si>
  <si>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</si>
  <si>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</si>
  <si>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</si>
  <si>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</si>
  <si>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</si>
  <si>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</si>
  <si>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</si>
  <si>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</si>
  <si>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</si>
  <si>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</si>
  <si>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</si>
  <si>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</si>
  <si>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</si>
  <si>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</si>
  <si>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</si>
  <si>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</si>
  <si>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</si>
  <si>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</si>
  <si>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</si>
  <si>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</si>
  <si>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</si>
  <si>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</si>
  <si>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</si>
  <si>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</si>
  <si>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</si>
  <si>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</si>
  <si>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</si>
  <si>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</si>
  <si>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</si>
  <si>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</si>
  <si>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</si>
  <si>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</si>
  <si>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</si>
  <si>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</si>
  <si>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</si>
  <si>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</si>
  <si>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</si>
  <si>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</si>
  <si>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</si>
  <si>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</si>
  <si>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</si>
  <si>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</si>
  <si>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</si>
  <si>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</si>
  <si>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</si>
  <si>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</si>
  <si>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</si>
  <si>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</si>
  <si>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Замена трансформатора ст. № Т-3 ТДЦ-125000/110/10 на ТДЦ-175000/110/10 Владивостокской ТЭЦ-2, 1 шт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</si>
  <si>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</si>
  <si>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</si>
  <si>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</si>
  <si>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</si>
  <si>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</si>
  <si>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</si>
  <si>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</si>
  <si>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</si>
  <si>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</si>
  <si>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</si>
  <si>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</si>
  <si>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</si>
  <si>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</si>
  <si>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</si>
  <si>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</si>
  <si>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</si>
  <si>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</si>
  <si>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</si>
  <si>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</si>
  <si>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</si>
  <si>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</si>
  <si>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</si>
  <si>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</si>
  <si>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</si>
  <si>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</si>
  <si>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</si>
  <si>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</si>
  <si>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</si>
  <si>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</si>
  <si>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</si>
  <si>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</si>
  <si>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</si>
  <si>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</si>
  <si>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</si>
  <si>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</si>
  <si>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K_505-ПГт-143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</si>
  <si>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</si>
  <si>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</si>
  <si>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</si>
  <si>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</si>
  <si>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</si>
  <si>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</si>
  <si>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</si>
  <si>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</si>
  <si>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</si>
  <si>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</si>
  <si>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</si>
  <si>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</si>
  <si>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</si>
  <si>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</si>
  <si>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</si>
  <si>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</si>
  <si>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</si>
  <si>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</si>
  <si>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</si>
  <si>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</si>
  <si>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</si>
  <si>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</si>
  <si>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</si>
  <si>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</si>
  <si>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</si>
  <si>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</si>
  <si>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</si>
  <si>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</si>
  <si>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</si>
  <si>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</si>
  <si>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</si>
  <si>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</si>
  <si>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</si>
  <si>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</si>
  <si>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</si>
  <si>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</si>
  <si>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</si>
  <si>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</si>
  <si>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</si>
  <si>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</si>
  <si>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</si>
  <si>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</si>
  <si>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</si>
  <si>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</si>
  <si>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</si>
  <si>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</si>
  <si>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</si>
  <si>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</si>
  <si>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</si>
  <si>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</si>
  <si>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</si>
  <si>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</si>
  <si>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</si>
  <si>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</si>
  <si>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</si>
  <si>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</si>
  <si>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</si>
  <si>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</si>
  <si>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</si>
  <si>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</si>
  <si>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</si>
  <si>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</si>
  <si>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</si>
  <si>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</si>
  <si>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</si>
  <si>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</si>
  <si>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</si>
  <si>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</si>
  <si>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</si>
  <si>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</si>
  <si>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</si>
  <si>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</si>
  <si>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</si>
  <si>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</si>
  <si>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</si>
  <si>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</si>
  <si>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</si>
  <si>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</si>
  <si>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</si>
  <si>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</si>
  <si>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УТ0322 - УТ0326  ул. Океанский пр. Дн 426 L=324м.п Приморские тепловые сети</t>
  </si>
  <si>
    <t>не соответствуют</t>
  </si>
  <si>
    <t>Замена трансформатора Т4, Т5 на  трансформатор ТДТН-40000/110 Партизанской ГРЭС (2 шт.)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</si>
  <si>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</si>
  <si>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</si>
  <si>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</si>
  <si>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</si>
  <si>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</si>
  <si>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 xml:space="preserve">Покупка самосвала 5 тонн Газон NEXT 1шт, Приморские тепловые сети </t>
  </si>
  <si>
    <t xml:space="preserve">Покупка автомобильного крана КС-55713-1К-2 «Клинцы» на базе шасси КамАЗ-65115 (6х4), 1шт, Приморские тепловые сети </t>
  </si>
  <si>
    <t>Покупка локомобиля МART-3 УРАЛ NEXT 2 шт (СП ПТС)</t>
  </si>
  <si>
    <t>K_505-ПГт-11-114</t>
  </si>
  <si>
    <t>K_505-ПГт-11-115</t>
  </si>
  <si>
    <t>K_505-ПГт-11-116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</si>
  <si>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</si>
  <si>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K_505-ПГг-118</t>
  </si>
  <si>
    <t>Техперевооружение системы управления информационной безопасности, Партизанская ГРЭС</t>
  </si>
  <si>
    <t>Техперевооружение системы управления информационной безопасности, Приморские тепловые сети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</si>
  <si>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</si>
  <si>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</si>
  <si>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</si>
  <si>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</si>
  <si>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</si>
  <si>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</si>
  <si>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</si>
  <si>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</si>
  <si>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</si>
  <si>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</si>
  <si>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Установка системы защиты от дуговых замыканий на КРУ 6 кВ Приморские тепловые сети, 4 шт.</t>
  </si>
  <si>
    <t>L_505-ПГт-148</t>
  </si>
  <si>
    <t>Покупка системы гарантированного электропитания 20000Кв Артемовская ТЭЦ, 1 шт.</t>
  </si>
  <si>
    <t>L_505-ПГг-39-179</t>
  </si>
  <si>
    <t>Покупка тепловоза ТЭМ-18  СП Партизанская ГРЭС, кол-во 1.шт.</t>
  </si>
  <si>
    <t>L_505-ПГг-39-149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</si>
  <si>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</si>
  <si>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</si>
  <si>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</si>
  <si>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</si>
  <si>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</si>
  <si>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</si>
  <si>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</si>
  <si>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</si>
  <si>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</si>
  <si>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</si>
  <si>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</si>
  <si>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</si>
  <si>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</si>
  <si>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</si>
  <si>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</si>
  <si>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</si>
  <si>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</si>
  <si>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</si>
  <si>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</si>
  <si>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</si>
  <si>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</si>
  <si>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</si>
  <si>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</si>
  <si>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</si>
  <si>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</si>
  <si>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</si>
  <si>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</si>
  <si>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</si>
  <si>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</si>
  <si>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</si>
  <si>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</si>
  <si>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</si>
  <si>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</si>
  <si>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</si>
  <si>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</si>
  <si>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</si>
  <si>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</si>
  <si>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</si>
  <si>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</si>
  <si>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</si>
  <si>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</si>
  <si>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</si>
  <si>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</si>
  <si>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</si>
  <si>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</si>
  <si>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</si>
  <si>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</si>
  <si>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</si>
  <si>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</si>
  <si>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</si>
  <si>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</si>
  <si>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</si>
  <si>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</si>
  <si>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</si>
  <si>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</si>
  <si>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</si>
  <si>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</si>
  <si>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</si>
  <si>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кондиционеров Daikin FTXS42K/RXS42L/-30 с зимним комплектом. Партизанская ГРЭС, 6 шт.</t>
  </si>
  <si>
    <t>L_505-ПГг-39-151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</si>
  <si>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</si>
  <si>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</si>
  <si>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</si>
  <si>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</si>
  <si>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</si>
  <si>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</si>
  <si>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</si>
  <si>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</si>
  <si>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</si>
  <si>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</si>
  <si>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</si>
  <si>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</si>
  <si>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</si>
  <si>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</si>
  <si>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</si>
  <si>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</si>
  <si>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</si>
  <si>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</si>
  <si>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</si>
  <si>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</si>
  <si>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</si>
  <si>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</si>
  <si>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</si>
  <si>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</si>
  <si>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</si>
  <si>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</si>
  <si>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</si>
  <si>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</si>
  <si>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</si>
  <si>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</si>
  <si>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</si>
  <si>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</si>
  <si>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</si>
  <si>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</si>
  <si>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</si>
  <si>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</si>
  <si>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</si>
  <si>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</si>
  <si>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</si>
  <si>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</si>
  <si>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</si>
  <si>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</si>
  <si>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</si>
  <si>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</si>
  <si>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</si>
  <si>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</si>
  <si>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</si>
  <si>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</si>
  <si>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</si>
  <si>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</si>
  <si>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</si>
  <si>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</si>
  <si>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</si>
  <si>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</si>
  <si>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</si>
  <si>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</si>
  <si>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</si>
  <si>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</si>
  <si>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спектрофатометра ЮНИКОМ 1201- 1шт. СП Примоские тепловые сети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</si>
  <si>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</si>
  <si>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</si>
  <si>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</si>
  <si>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</si>
  <si>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</si>
  <si>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</si>
  <si>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</si>
  <si>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автомобиля УАЗ Патриот, 1 шт, Приморские тепловые сети</t>
  </si>
  <si>
    <t>L_505-ПГт-11-122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</si>
  <si>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</si>
  <si>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Покупка фронтального погрузчика, СП Артемовская ТЭЦ, кол-во 1 шт</t>
  </si>
  <si>
    <t>L_505-ПГг-39-182</t>
  </si>
  <si>
    <t>Год раскрытия информации: 2021 год</t>
  </si>
  <si>
    <t>Реконструкция системы парораспределения ТГ ст. №5,№6,№7,№8, №9 (ПримГРЭС)</t>
  </si>
  <si>
    <t>H_505-ЛуТЭК-72</t>
  </si>
  <si>
    <t>Рекультивация золоотвала №2 Артемовской ТЭЦ, S=44 га</t>
  </si>
  <si>
    <t>H_505-ПГг-61</t>
  </si>
  <si>
    <t>Рекультивация золоотвала Партизанской ГРЭС, S=72 га</t>
  </si>
  <si>
    <t>F_505-ПГг-29</t>
  </si>
  <si>
    <t>Модернизация АСУ и ТП турбинного и котельного оборудования Владивостокской ТЭЦ-2</t>
  </si>
  <si>
    <t>I_505-ПГг-79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</si>
  <si>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</si>
  <si>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</si>
  <si>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</si>
  <si>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</si>
  <si>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</si>
  <si>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</si>
  <si>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Модернизация изоляции ТГ ст. №5, №7,№8, №9  (ПримГРЭС)</t>
  </si>
  <si>
    <t>H_505-ЛуТЭК-38</t>
  </si>
  <si>
    <t>Модернизация турбоагрегата №3  (ПримГРЭС)</t>
  </si>
  <si>
    <t>I_505-ЛуТЭК-76</t>
  </si>
  <si>
    <t>Модернизация энергоблока ст. №9  (ПримГРЭС)</t>
  </si>
  <si>
    <t>I_505-ЛуТЭК-77</t>
  </si>
  <si>
    <t>Замена ВЭК 1,2 ст. к/а ст. № 1А,Б, 2А,Б, 3А,Б, 4А,Б (ПримГРЭС)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</si>
  <si>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</si>
  <si>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</si>
  <si>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</si>
  <si>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</si>
  <si>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</si>
  <si>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</si>
  <si>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</si>
  <si>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Модернизация электродвигателей ПЭН  (питательных электронасосов) бл.200, ПримГРЭС</t>
  </si>
  <si>
    <t>H_505-ЛуТЭК-41</t>
  </si>
  <si>
    <t>Модернизация уплотнений ПЭН  (питательных электронасосов) 2А,Б, 3А,Б, ПримГРЭС</t>
  </si>
  <si>
    <t>H_505-ЛуТЭК-39</t>
  </si>
  <si>
    <t>Техперевооружение тепломагистрали № 37 с увеличением диаметров на участке от коллекторов ВТЭЦ-2 до УТ-3709  (СП ПТС)</t>
  </si>
  <si>
    <t>H_505-ПГт-94</t>
  </si>
  <si>
    <t>Модернизация подогревателя сетевого вертикального ТПУ Артемовской ТЭЦ, 4 шт.</t>
  </si>
  <si>
    <t>I_505-ПГг-90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</si>
  <si>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</si>
  <si>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</si>
  <si>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</si>
  <si>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</si>
  <si>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</si>
  <si>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</si>
  <si>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Модернизация оборудования химической водоотчистки (осветлитель №3)   (ПримГРЭС)</t>
  </si>
  <si>
    <t>F_505-ЛуТЭК-11</t>
  </si>
  <si>
    <t>Установка автоматизированной системы пожаротушения топливоподачи   (ПримГРЭС)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</si>
  <si>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</si>
  <si>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</si>
  <si>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</si>
  <si>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Расширение железнодорожной станции "Угольная"    (ПримГРЭС)</t>
  </si>
  <si>
    <t>H_505-ЛуТЭК-17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</si>
  <si>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</si>
  <si>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</si>
  <si>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</si>
  <si>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</si>
  <si>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</si>
  <si>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</si>
  <si>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</si>
  <si>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I_505-ЛуТЭК-79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</si>
  <si>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</si>
  <si>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</si>
  <si>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</si>
  <si>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</si>
  <si>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Замена вагоноопрокидывателя Приморской ГРЭС, 1 шт.</t>
  </si>
  <si>
    <t>H_505-ЛуТЭК-49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</si>
  <si>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</si>
  <si>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</si>
  <si>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</si>
  <si>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</si>
  <si>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</si>
  <si>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</si>
  <si>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Установка  кондиционеров крановых КК2-1, 2-01М (исп.2, 4,5 квт, R 134а), 6 шт.  (ПримГРЭС)</t>
  </si>
  <si>
    <t>J_505-ЛуТЭК-94</t>
  </si>
  <si>
    <t>Замена багерных насосов, 2 шт.   (ПримГРЭС)</t>
  </si>
  <si>
    <t>H_505-ЛуТЭК-31</t>
  </si>
  <si>
    <t>Покупка автокрана  TADANO GR-300EX, СП ВТЭЦ-2 кол-во 1 шт.</t>
  </si>
  <si>
    <t>H_505-ПГг-39-2</t>
  </si>
  <si>
    <t>Покупка толщиномера ультразвукового УТ-907 Артемовской ТЭЦ 1 шт.</t>
  </si>
  <si>
    <t>Покупка экскаватора ЕК-18-20 (TWEX 180W), 1 шт. (ПримГРЭС)</t>
  </si>
  <si>
    <t>I_505-ЛуТЭК-30-65</t>
  </si>
  <si>
    <t>Покупка тепловоза, ПримГРЭС   кол-во 2 шт.</t>
  </si>
  <si>
    <t>J_505-ЛуТЭК-30-123</t>
  </si>
  <si>
    <t>Покупка установки для термообработки  типа  ВЧГ-100-2,4-0,4 IP 44, 1 шт.  (ПримГРЭС)</t>
  </si>
  <si>
    <t>I_505-ЛуТЭК-30-67</t>
  </si>
  <si>
    <t>Покупка трансформатора сварочного, 1 шт.  (ПримГРЭС)</t>
  </si>
  <si>
    <t>I_505-ЛуТЭК-30-69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</si>
  <si>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</si>
  <si>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</si>
  <si>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</si>
  <si>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</si>
  <si>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</si>
  <si>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</si>
  <si>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</si>
  <si>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</si>
  <si>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осцилографа ТДS, 1 шт.  (ПримГРЭС)</t>
  </si>
  <si>
    <t>I_505-ЛуТЭК-30-90</t>
  </si>
  <si>
    <t>Покупка установки "СУХОВЕЙ", 1 шт. (ПримГРЭС)</t>
  </si>
  <si>
    <t>I_505-ЛуТЭК-30-95</t>
  </si>
  <si>
    <t>Покупка трассодефектоискателя в комплекте с генератором Поиск-510, 1 шт.  (ПримГРЭС)</t>
  </si>
  <si>
    <t>I_505-ЛуТЭК-30-108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</si>
  <si>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</si>
  <si>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</si>
  <si>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</si>
  <si>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</si>
  <si>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бокового агрегата БАР-30/200, 1 шт.   (ПримГРЭС)</t>
  </si>
  <si>
    <t>I_505-ЛуТЭК-30-115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</si>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</sst>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" fillId="0" borderId="0"/>
  </cellStyleXfs>
  <cellXfs count="57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/>
    </xf>
    <xf numFmtId="49" fontId="3" fillId="0" borderId="1" xfId="4" applyNumberFormat="1" applyFont="1" applyFill="1" applyBorder="1" applyAlignment="1">
      <alignment horizontal="center" vertical="center"/>
    </xf>
    <xf numFmtId="165" fontId="10" fillId="0" borderId="1" xfId="6" applyNumberFormat="1" applyFont="1" applyFill="1" applyBorder="1" applyAlignment="1" applyProtection="1">
      <alignment horizontal="left" vertical="center" wrapText="1"/>
      <protection locked="0"/>
    </xf>
    <xf numFmtId="4" fontId="3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3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6" fillId="0" borderId="0" xfId="1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wrapText="1"/>
    </xf>
    <xf numFmtId="165" fontId="3" fillId="0" borderId="1" xfId="4" applyNumberFormat="1" applyFont="1" applyFill="1" applyBorder="1" applyAlignment="1" applyProtection="1">
      <alignment horizontal="left" vertical="center" wrapText="1"/>
      <protection locked="0"/>
    </xf>
    <xf numFmtId="0" fontId="3" fillId="0" borderId="1" xfId="4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11" fillId="0" borderId="1" xfId="0" applyFont="1" applyFill="1" applyBorder="1" applyAlignment="1" applyProtection="1"/>
    <xf numFmtId="0" fontId="10" fillId="0" borderId="1" xfId="0" applyFont="1" applyFill="1" applyBorder="1" applyAlignment="1" applyProtection="1">
      <alignment horizontal="left" vertical="center" wrapText="1"/>
      <protection locked="0"/>
    </xf>
    <xf numFmtId="165" fontId="11" fillId="0" borderId="1" xfId="2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5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49" fontId="8" fillId="0" borderId="1" xfId="4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5" fontId="12" fillId="0" borderId="1" xfId="7" applyNumberFormat="1" applyFont="1" applyFill="1" applyBorder="1" applyAlignment="1" applyProtection="1">
      <alignment horizontal="left" vertical="center" wrapText="1"/>
      <protection locked="0"/>
    </xf>
    <xf numFmtId="4" fontId="3" fillId="0" borderId="0" xfId="1" applyNumberFormat="1" applyFont="1" applyFill="1"/>
    <xf numFmtId="0" fontId="0" fillId="0" borderId="0" xfId="0" applyFont="1" applyFill="1"/>
    <xf numFmtId="165" fontId="10" fillId="0" borderId="1" xfId="7" applyNumberFormat="1" applyFont="1" applyFill="1" applyBorder="1" applyAlignment="1" applyProtection="1">
      <alignment horizontal="left" vertical="center" wrapText="1"/>
      <protection locked="0"/>
    </xf>
    <xf numFmtId="0" fontId="3" fillId="0" borderId="1" xfId="4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 wrapText="1"/>
    </xf>
    <xf numFmtId="0" fontId="14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/>
    </xf>
    <xf numFmtId="164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7" fillId="0" borderId="0" xfId="1" applyFont="1" applyFill="1" applyBorder="1" applyAlignment="1">
      <alignment horizontal="center" vertical="top" wrapText="1"/>
    </xf>
    <xf numFmtId="0" fontId="14" fillId="0" borderId="1" xfId="5" applyFont="1" applyFill="1" applyBorder="1" applyAlignment="1">
      <alignment horizontal="center" vertical="center" wrapText="1"/>
    </xf>
    <xf numFmtId="4" fontId="10" fillId="0" borderId="1" xfId="7" applyNumberFormat="1" applyFont="1" applyFill="1" applyBorder="1" applyAlignment="1" applyProtection="1">
      <alignment horizontal="center" vertical="center" wrapText="1"/>
      <protection locked="0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4"/>
  <sheetViews>
    <sheetView tabSelected="1" view="pageBreakPreview" zoomScale="70" zoomScaleNormal="60" zoomScaleSheetLayoutView="70" workbookViewId="0">
      <selection activeCell="F22" sqref="F22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5.28515625" style="1" customWidth="1"/>
    <col min="4" max="11" width="21.5703125" style="1" customWidth="1"/>
    <col min="12" max="14" width="25.5703125" style="1" customWidth="1"/>
    <col min="15" max="15" width="31.140625" style="1" customWidth="1"/>
    <col min="16" max="16" width="35.7109375" style="1" customWidth="1"/>
    <col min="17" max="17" width="34.140625" style="1" customWidth="1"/>
    <col min="18" max="16384" width="9.140625" style="26"/>
  </cols>
  <sheetData>
    <row r="1" spans="1:17" ht="15" customHeight="1" x14ac:dyDescent="0.25">
      <c r="Q1" s="2" t="s">
        <v>0</v>
      </c>
    </row>
    <row r="2" spans="1:17" ht="15" customHeight="1" x14ac:dyDescent="0.3"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" t="s">
        <v>1</v>
      </c>
    </row>
    <row r="3" spans="1:17" ht="15" customHeight="1" x14ac:dyDescent="0.3">
      <c r="Q3" s="3" t="s">
        <v>2</v>
      </c>
    </row>
    <row r="4" spans="1:17" ht="15" customHeight="1" x14ac:dyDescent="0.25">
      <c r="A4" s="49" t="s">
        <v>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</row>
    <row r="5" spans="1:17" ht="15" customHeight="1" x14ac:dyDescent="0.25"/>
    <row r="6" spans="1:17" ht="15" customHeight="1" x14ac:dyDescent="0.25">
      <c r="A6" s="50" t="s">
        <v>4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</row>
    <row r="7" spans="1:17" ht="15" customHeight="1" x14ac:dyDescent="0.25">
      <c r="A7" s="51" t="s">
        <v>5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</row>
    <row r="8" spans="1:17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ht="15" customHeight="1" x14ac:dyDescent="0.25">
      <c r="A9" s="52" t="s">
        <v>943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spans="1:17" ht="15" customHeight="1" x14ac:dyDescent="0.25">
      <c r="A10" s="5"/>
      <c r="B10" s="5"/>
      <c r="C10" s="5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5"/>
    </row>
    <row r="11" spans="1:17" ht="15" customHeight="1" x14ac:dyDescent="0.25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</row>
    <row r="12" spans="1:17" ht="15" customHeight="1" x14ac:dyDescent="0.25">
      <c r="A12" s="48" t="s">
        <v>6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</row>
    <row r="13" spans="1:17" ht="15" customHeight="1" x14ac:dyDescent="0.25">
      <c r="A13" s="54" t="s">
        <v>7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</row>
    <row r="14" spans="1:17" ht="15" customHeigh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</row>
    <row r="15" spans="1:17" ht="15" customHeight="1" x14ac:dyDescent="0.25">
      <c r="A15" s="47" t="s">
        <v>8</v>
      </c>
      <c r="B15" s="47" t="s">
        <v>9</v>
      </c>
      <c r="C15" s="47" t="s">
        <v>10</v>
      </c>
      <c r="D15" s="47" t="s">
        <v>11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6" t="s">
        <v>12</v>
      </c>
    </row>
    <row r="16" spans="1:17" ht="15" customHeight="1" x14ac:dyDescent="0.25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6"/>
    </row>
    <row r="17" spans="1:17" ht="15.75" customHeight="1" x14ac:dyDescent="0.25">
      <c r="A17" s="47"/>
      <c r="B17" s="47"/>
      <c r="C17" s="47"/>
      <c r="D17" s="55" t="s">
        <v>13</v>
      </c>
      <c r="E17" s="55"/>
      <c r="F17" s="55"/>
      <c r="G17" s="55"/>
      <c r="H17" s="55" t="s">
        <v>14</v>
      </c>
      <c r="I17" s="55"/>
      <c r="J17" s="55"/>
      <c r="K17" s="55"/>
      <c r="L17" s="55" t="s">
        <v>15</v>
      </c>
      <c r="M17" s="55"/>
      <c r="N17" s="55"/>
      <c r="O17" s="47" t="s">
        <v>146</v>
      </c>
      <c r="P17" s="47"/>
      <c r="Q17" s="46"/>
    </row>
    <row r="18" spans="1:17" ht="47.25" x14ac:dyDescent="0.25">
      <c r="A18" s="47"/>
      <c r="B18" s="47"/>
      <c r="C18" s="47"/>
      <c r="D18" s="45" t="s">
        <v>16</v>
      </c>
      <c r="E18" s="45" t="s">
        <v>17</v>
      </c>
      <c r="F18" s="45" t="s">
        <v>18</v>
      </c>
      <c r="G18" s="45" t="s">
        <v>19</v>
      </c>
      <c r="H18" s="45" t="s">
        <v>20</v>
      </c>
      <c r="I18" s="45" t="s">
        <v>21</v>
      </c>
      <c r="J18" s="45" t="s">
        <v>22</v>
      </c>
      <c r="K18" s="45" t="s">
        <v>23</v>
      </c>
      <c r="L18" s="45" t="s">
        <v>24</v>
      </c>
      <c r="M18" s="45" t="s">
        <v>343</v>
      </c>
      <c r="N18" s="45" t="s">
        <v>25</v>
      </c>
      <c r="O18" s="45" t="s">
        <v>18</v>
      </c>
      <c r="P18" s="45" t="s">
        <v>25</v>
      </c>
      <c r="Q18" s="46"/>
    </row>
    <row r="19" spans="1:17" x14ac:dyDescent="0.25">
      <c r="A19" s="41">
        <v>1</v>
      </c>
      <c r="B19" s="41">
        <v>2</v>
      </c>
      <c r="C19" s="41">
        <v>3</v>
      </c>
      <c r="D19" s="42" t="s">
        <v>26</v>
      </c>
      <c r="E19" s="42" t="s">
        <v>27</v>
      </c>
      <c r="F19" s="42" t="s">
        <v>28</v>
      </c>
      <c r="G19" s="42" t="s">
        <v>29</v>
      </c>
      <c r="H19" s="42" t="s">
        <v>136</v>
      </c>
      <c r="I19" s="42" t="s">
        <v>137</v>
      </c>
      <c r="J19" s="42" t="s">
        <v>138</v>
      </c>
      <c r="K19" s="42" t="s">
        <v>139</v>
      </c>
      <c r="L19" s="42" t="s">
        <v>140</v>
      </c>
      <c r="M19" s="42" t="s">
        <v>141</v>
      </c>
      <c r="N19" s="42" t="s">
        <v>342</v>
      </c>
      <c r="O19" s="42" t="s">
        <v>142</v>
      </c>
      <c r="P19" s="42" t="s">
        <v>143</v>
      </c>
      <c r="Q19" s="42" t="s">
        <v>30</v>
      </c>
    </row>
    <row r="20" spans="1:17" s="32" customFormat="1" ht="18.75" x14ac:dyDescent="0.25">
      <c r="A20" s="6" t="s">
        <v>154</v>
      </c>
      <c r="B20" s="18" t="s">
        <v>31</v>
      </c>
      <c r="C20" s="7" t="s">
        <v>32</v>
      </c>
      <c r="D20" s="8">
        <f t="shared" ref="D20:P20" si="0">SUM(D21,D58,D79,D262,D269,D277,D278)</f>
        <v>16715</v>
      </c>
      <c r="E20" s="8">
        <f t="shared" si="0"/>
        <v>5517</v>
      </c>
      <c r="F20" s="8">
        <f t="shared" si="0"/>
        <v>0</v>
      </c>
      <c r="G20" s="8">
        <f t="shared" si="0"/>
        <v>57911</v>
      </c>
      <c r="H20" s="8">
        <f t="shared" si="0"/>
        <v>6340</v>
      </c>
      <c r="I20" s="8">
        <f t="shared" si="0"/>
        <v>0</v>
      </c>
      <c r="J20" s="8">
        <f t="shared" si="0"/>
        <v>0</v>
      </c>
      <c r="K20" s="8">
        <f t="shared" si="0"/>
        <v>0</v>
      </c>
      <c r="L20" s="8">
        <f t="shared" si="0"/>
        <v>0</v>
      </c>
      <c r="M20" s="8">
        <f t="shared" si="0"/>
        <v>4332</v>
      </c>
      <c r="N20" s="8">
        <f t="shared" si="0"/>
        <v>0</v>
      </c>
      <c r="O20" s="8">
        <f t="shared" si="0"/>
        <v>0</v>
      </c>
      <c r="P20" s="8">
        <f t="shared" si="0"/>
        <v>33271</v>
      </c>
      <c r="Q20" s="8" t="s">
        <v>33</v>
      </c>
    </row>
    <row r="21" spans="1:17" s="32" customFormat="1" ht="42" customHeight="1" x14ac:dyDescent="0.25">
      <c r="A21" s="6" t="s">
        <v>155</v>
      </c>
      <c r="B21" s="18" t="s">
        <v>35</v>
      </c>
      <c r="C21" s="7" t="s">
        <v>32</v>
      </c>
      <c r="D21" s="8">
        <f t="shared" ref="D21:P21" si="1">D22+D25+D28+D57</f>
        <v>0</v>
      </c>
      <c r="E21" s="8">
        <f t="shared" si="1"/>
        <v>0</v>
      </c>
      <c r="F21" s="8">
        <f t="shared" si="1"/>
        <v>0</v>
      </c>
      <c r="G21" s="8">
        <f t="shared" si="1"/>
        <v>0</v>
      </c>
      <c r="H21" s="8">
        <f t="shared" si="1"/>
        <v>0</v>
      </c>
      <c r="I21" s="8">
        <f t="shared" si="1"/>
        <v>0</v>
      </c>
      <c r="J21" s="8">
        <f t="shared" si="1"/>
        <v>0</v>
      </c>
      <c r="K21" s="8">
        <f t="shared" si="1"/>
        <v>0</v>
      </c>
      <c r="L21" s="8">
        <f t="shared" si="1"/>
        <v>0</v>
      </c>
      <c r="M21" s="8">
        <f t="shared" si="1"/>
        <v>0</v>
      </c>
      <c r="N21" s="8">
        <f t="shared" si="1"/>
        <v>0</v>
      </c>
      <c r="O21" s="8">
        <f t="shared" si="1"/>
        <v>0</v>
      </c>
      <c r="P21" s="8">
        <f t="shared" si="1"/>
        <v>0</v>
      </c>
      <c r="Q21" s="8" t="s">
        <v>33</v>
      </c>
    </row>
    <row r="22" spans="1:17" s="32" customFormat="1" ht="67.5" customHeight="1" x14ac:dyDescent="0.25">
      <c r="A22" s="6" t="s">
        <v>34</v>
      </c>
      <c r="B22" s="18" t="s">
        <v>36</v>
      </c>
      <c r="C22" s="7" t="s">
        <v>32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 t="s">
        <v>33</v>
      </c>
    </row>
    <row r="23" spans="1:17" s="32" customFormat="1" ht="45" customHeight="1" x14ac:dyDescent="0.25">
      <c r="A23" s="6" t="s">
        <v>598</v>
      </c>
      <c r="B23" s="18" t="s">
        <v>599</v>
      </c>
      <c r="C23" s="18" t="s">
        <v>32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 t="s">
        <v>33</v>
      </c>
    </row>
    <row r="24" spans="1:17" s="32" customFormat="1" ht="50.25" customHeight="1" x14ac:dyDescent="0.25">
      <c r="A24" s="6" t="s">
        <v>600</v>
      </c>
      <c r="B24" s="18" t="s">
        <v>599</v>
      </c>
      <c r="C24" s="18" t="s">
        <v>32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 t="s">
        <v>33</v>
      </c>
    </row>
    <row r="25" spans="1:17" s="32" customFormat="1" ht="49.5" customHeight="1" x14ac:dyDescent="0.25">
      <c r="A25" s="6" t="s">
        <v>45</v>
      </c>
      <c r="B25" s="18" t="s">
        <v>37</v>
      </c>
      <c r="C25" s="7" t="s">
        <v>32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 t="s">
        <v>33</v>
      </c>
    </row>
    <row r="26" spans="1:17" s="32" customFormat="1" ht="55.5" customHeight="1" x14ac:dyDescent="0.25">
      <c r="A26" s="6" t="s">
        <v>601</v>
      </c>
      <c r="B26" s="18" t="s">
        <v>599</v>
      </c>
      <c r="C26" s="18" t="s">
        <v>32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 t="s">
        <v>33</v>
      </c>
    </row>
    <row r="27" spans="1:17" s="32" customFormat="1" ht="45.75" customHeight="1" x14ac:dyDescent="0.25">
      <c r="A27" s="6" t="s">
        <v>602</v>
      </c>
      <c r="B27" s="18" t="s">
        <v>599</v>
      </c>
      <c r="C27" s="18" t="s">
        <v>32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 t="s">
        <v>33</v>
      </c>
    </row>
    <row r="28" spans="1:17" s="32" customFormat="1" ht="67.5" customHeight="1" x14ac:dyDescent="0.25">
      <c r="A28" s="6" t="s">
        <v>55</v>
      </c>
      <c r="B28" s="18" t="s">
        <v>38</v>
      </c>
      <c r="C28" s="7" t="s">
        <v>32</v>
      </c>
      <c r="D28" s="8">
        <f t="shared" ref="D28:P28" si="2">D29+D30+D33+D34+D36</f>
        <v>0</v>
      </c>
      <c r="E28" s="8">
        <f t="shared" si="2"/>
        <v>0</v>
      </c>
      <c r="F28" s="8">
        <f t="shared" si="2"/>
        <v>0</v>
      </c>
      <c r="G28" s="8">
        <f t="shared" si="2"/>
        <v>0</v>
      </c>
      <c r="H28" s="8">
        <f t="shared" si="2"/>
        <v>0</v>
      </c>
      <c r="I28" s="8">
        <f t="shared" si="2"/>
        <v>0</v>
      </c>
      <c r="J28" s="8">
        <f t="shared" si="2"/>
        <v>0</v>
      </c>
      <c r="K28" s="8">
        <f t="shared" si="2"/>
        <v>0</v>
      </c>
      <c r="L28" s="8">
        <f t="shared" si="2"/>
        <v>0</v>
      </c>
      <c r="M28" s="8">
        <f t="shared" si="2"/>
        <v>0</v>
      </c>
      <c r="N28" s="8">
        <f t="shared" si="2"/>
        <v>0</v>
      </c>
      <c r="O28" s="8">
        <f t="shared" si="2"/>
        <v>0</v>
      </c>
      <c r="P28" s="8">
        <f t="shared" si="2"/>
        <v>0</v>
      </c>
      <c r="Q28" s="8" t="s">
        <v>33</v>
      </c>
    </row>
    <row r="29" spans="1:17" s="32" customFormat="1" ht="67.5" customHeight="1" x14ac:dyDescent="0.25">
      <c r="A29" s="6" t="s">
        <v>57</v>
      </c>
      <c r="B29" s="30" t="s">
        <v>39</v>
      </c>
      <c r="C29" s="31" t="s">
        <v>32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 t="s">
        <v>33</v>
      </c>
    </row>
    <row r="30" spans="1:17" s="32" customFormat="1" ht="67.5" customHeight="1" x14ac:dyDescent="0.25">
      <c r="A30" s="6" t="s">
        <v>60</v>
      </c>
      <c r="B30" s="30" t="s">
        <v>40</v>
      </c>
      <c r="C30" s="31" t="s">
        <v>32</v>
      </c>
      <c r="D30" s="8">
        <f>SUM(D31)</f>
        <v>0</v>
      </c>
      <c r="E30" s="8">
        <f t="shared" ref="E30:P30" si="3">SUM(E31)</f>
        <v>0</v>
      </c>
      <c r="F30" s="8">
        <f t="shared" si="3"/>
        <v>0</v>
      </c>
      <c r="G30" s="8">
        <f t="shared" si="3"/>
        <v>0</v>
      </c>
      <c r="H30" s="8">
        <f t="shared" si="3"/>
        <v>0</v>
      </c>
      <c r="I30" s="8">
        <f t="shared" si="3"/>
        <v>0</v>
      </c>
      <c r="J30" s="8">
        <f t="shared" si="3"/>
        <v>0</v>
      </c>
      <c r="K30" s="8">
        <f t="shared" si="3"/>
        <v>0</v>
      </c>
      <c r="L30" s="8">
        <f t="shared" si="3"/>
        <v>0</v>
      </c>
      <c r="M30" s="8">
        <f t="shared" si="3"/>
        <v>0</v>
      </c>
      <c r="N30" s="8">
        <f t="shared" si="3"/>
        <v>0</v>
      </c>
      <c r="O30" s="8">
        <f t="shared" si="3"/>
        <v>0</v>
      </c>
      <c r="P30" s="8">
        <f t="shared" si="3"/>
        <v>0</v>
      </c>
      <c r="Q30" s="8" t="s">
        <v>33</v>
      </c>
    </row>
    <row r="31" spans="1:17" s="38" customFormat="1" ht="67.5" customHeight="1" x14ac:dyDescent="0.25">
      <c r="A31" s="10" t="s">
        <v>60</v>
      </c>
      <c r="B31" s="14" t="s">
        <v>458</v>
      </c>
      <c r="C31" s="43" t="s">
        <v>459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 t="s">
        <v>145</v>
      </c>
    </row>
    <row r="32" spans="1:17" s="38" customFormat="1" ht="67.5" customHeight="1" x14ac:dyDescent="0.25">
      <c r="A32" s="10" t="s">
        <v>60</v>
      </c>
      <c r="B32" s="20" t="s">
        <v>609</v>
      </c>
      <c r="C32" s="28" t="s">
        <v>610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 t="s">
        <v>145</v>
      </c>
    </row>
    <row r="33" spans="1:17" s="32" customFormat="1" ht="67.5" customHeight="1" x14ac:dyDescent="0.25">
      <c r="A33" s="6" t="s">
        <v>62</v>
      </c>
      <c r="B33" s="18" t="s">
        <v>41</v>
      </c>
      <c r="C33" s="7" t="s">
        <v>32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 t="s">
        <v>33</v>
      </c>
    </row>
    <row r="34" spans="1:17" s="32" customFormat="1" ht="67.5" customHeight="1" x14ac:dyDescent="0.25">
      <c r="A34" s="6" t="s">
        <v>64</v>
      </c>
      <c r="B34" s="30" t="s">
        <v>42</v>
      </c>
      <c r="C34" s="31" t="s">
        <v>32</v>
      </c>
      <c r="D34" s="8">
        <f t="shared" ref="D34:P34" si="4">SUM(D35:D35)</f>
        <v>0</v>
      </c>
      <c r="E34" s="8">
        <f t="shared" si="4"/>
        <v>0</v>
      </c>
      <c r="F34" s="8">
        <f t="shared" si="4"/>
        <v>0</v>
      </c>
      <c r="G34" s="8">
        <f t="shared" si="4"/>
        <v>0</v>
      </c>
      <c r="H34" s="8">
        <f t="shared" si="4"/>
        <v>0</v>
      </c>
      <c r="I34" s="8">
        <f t="shared" si="4"/>
        <v>0</v>
      </c>
      <c r="J34" s="8">
        <f t="shared" si="4"/>
        <v>0</v>
      </c>
      <c r="K34" s="8">
        <f t="shared" si="4"/>
        <v>0</v>
      </c>
      <c r="L34" s="8">
        <f t="shared" si="4"/>
        <v>0</v>
      </c>
      <c r="M34" s="8">
        <f t="shared" si="4"/>
        <v>0</v>
      </c>
      <c r="N34" s="8">
        <f t="shared" si="4"/>
        <v>0</v>
      </c>
      <c r="O34" s="8">
        <f t="shared" si="4"/>
        <v>0</v>
      </c>
      <c r="P34" s="8">
        <f t="shared" si="4"/>
        <v>0</v>
      </c>
      <c r="Q34" s="8" t="s">
        <v>33</v>
      </c>
    </row>
    <row r="35" spans="1:17" s="38" customFormat="1" ht="67.5" customHeight="1" x14ac:dyDescent="0.25">
      <c r="A35" s="10" t="s">
        <v>64</v>
      </c>
      <c r="B35" s="11" t="s">
        <v>91</v>
      </c>
      <c r="C35" s="43" t="s">
        <v>92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 t="s">
        <v>145</v>
      </c>
    </row>
    <row r="36" spans="1:17" s="32" customFormat="1" ht="67.5" customHeight="1" x14ac:dyDescent="0.25">
      <c r="A36" s="6" t="s">
        <v>156</v>
      </c>
      <c r="B36" s="30" t="s">
        <v>43</v>
      </c>
      <c r="C36" s="31" t="s">
        <v>32</v>
      </c>
      <c r="D36" s="8">
        <f t="shared" ref="D36:I36" si="5">SUM(D37:D55)</f>
        <v>0</v>
      </c>
      <c r="E36" s="8">
        <f t="shared" si="5"/>
        <v>0</v>
      </c>
      <c r="F36" s="8">
        <f t="shared" si="5"/>
        <v>0</v>
      </c>
      <c r="G36" s="8">
        <f t="shared" si="5"/>
        <v>0</v>
      </c>
      <c r="H36" s="8">
        <f t="shared" si="5"/>
        <v>0</v>
      </c>
      <c r="I36" s="8">
        <f t="shared" si="5"/>
        <v>0</v>
      </c>
      <c r="J36" s="8">
        <f t="shared" ref="J36:P36" si="6">SUM(J37:J56)</f>
        <v>0</v>
      </c>
      <c r="K36" s="8">
        <f t="shared" si="6"/>
        <v>0</v>
      </c>
      <c r="L36" s="8">
        <f t="shared" si="6"/>
        <v>0</v>
      </c>
      <c r="M36" s="8">
        <f t="shared" si="6"/>
        <v>0</v>
      </c>
      <c r="N36" s="8">
        <f t="shared" si="6"/>
        <v>0</v>
      </c>
      <c r="O36" s="8">
        <f t="shared" si="6"/>
        <v>0</v>
      </c>
      <c r="P36" s="8">
        <f t="shared" si="6"/>
        <v>0</v>
      </c>
      <c r="Q36" s="8" t="s">
        <v>33</v>
      </c>
    </row>
    <row r="37" spans="1:17" s="38" customFormat="1" ht="67.5" customHeight="1" x14ac:dyDescent="0.25">
      <c r="A37" s="10" t="s">
        <v>156</v>
      </c>
      <c r="B37" s="20" t="s">
        <v>792</v>
      </c>
      <c r="C37" s="43" t="s">
        <v>90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 t="s">
        <v>145</v>
      </c>
    </row>
    <row r="38" spans="1:17" s="38" customFormat="1" ht="67.5" customHeight="1" x14ac:dyDescent="0.25">
      <c r="A38" s="10" t="s">
        <v>156</v>
      </c>
      <c r="B38" s="20" t="s">
        <v>312</v>
      </c>
      <c r="C38" s="43" t="s">
        <v>313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 t="s">
        <v>145</v>
      </c>
    </row>
    <row r="39" spans="1:17" s="38" customFormat="1" ht="67.5" customHeight="1" x14ac:dyDescent="0.25">
      <c r="A39" s="10" t="s">
        <v>156</v>
      </c>
      <c r="B39" s="20" t="s">
        <v>314</v>
      </c>
      <c r="C39" s="43" t="s">
        <v>315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 t="s">
        <v>145</v>
      </c>
    </row>
    <row r="40" spans="1:17" s="38" customFormat="1" ht="67.5" customHeight="1" x14ac:dyDescent="0.25">
      <c r="A40" s="10" t="s">
        <v>156</v>
      </c>
      <c r="B40" s="20" t="s">
        <v>316</v>
      </c>
      <c r="C40" s="43" t="s">
        <v>317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 t="s">
        <v>145</v>
      </c>
    </row>
    <row r="41" spans="1:17" s="38" customFormat="1" ht="67.5" customHeight="1" x14ac:dyDescent="0.25">
      <c r="A41" s="10" t="s">
        <v>156</v>
      </c>
      <c r="B41" s="20" t="s">
        <v>460</v>
      </c>
      <c r="C41" s="28" t="s">
        <v>344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 t="s">
        <v>145</v>
      </c>
    </row>
    <row r="42" spans="1:17" s="38" customFormat="1" ht="67.5" customHeight="1" x14ac:dyDescent="0.25">
      <c r="A42" s="10" t="s">
        <v>156</v>
      </c>
      <c r="B42" s="20" t="s">
        <v>461</v>
      </c>
      <c r="C42" s="28" t="s">
        <v>462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 t="s">
        <v>145</v>
      </c>
    </row>
    <row r="43" spans="1:17" s="38" customFormat="1" ht="67.5" customHeight="1" x14ac:dyDescent="0.25">
      <c r="A43" s="10" t="s">
        <v>156</v>
      </c>
      <c r="B43" s="20" t="s">
        <v>584</v>
      </c>
      <c r="C43" s="28" t="s">
        <v>585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 t="s">
        <v>145</v>
      </c>
    </row>
    <row r="44" spans="1:17" s="38" customFormat="1" ht="67.5" customHeight="1" x14ac:dyDescent="0.25">
      <c r="A44" s="10" t="s">
        <v>156</v>
      </c>
      <c r="B44" s="20" t="s">
        <v>507</v>
      </c>
      <c r="C44" s="28" t="s">
        <v>364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 t="s">
        <v>145</v>
      </c>
    </row>
    <row r="45" spans="1:17" s="38" customFormat="1" ht="67.5" customHeight="1" x14ac:dyDescent="0.25">
      <c r="A45" s="10" t="s">
        <v>156</v>
      </c>
      <c r="B45" s="20" t="s">
        <v>501</v>
      </c>
      <c r="C45" s="28" t="s">
        <v>357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 t="s">
        <v>145</v>
      </c>
    </row>
    <row r="46" spans="1:17" s="38" customFormat="1" ht="67.5" customHeight="1" x14ac:dyDescent="0.25">
      <c r="A46" s="10" t="s">
        <v>156</v>
      </c>
      <c r="B46" s="20" t="s">
        <v>502</v>
      </c>
      <c r="C46" s="28" t="s">
        <v>358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 t="s">
        <v>145</v>
      </c>
    </row>
    <row r="47" spans="1:17" s="38" customFormat="1" ht="67.5" customHeight="1" x14ac:dyDescent="0.25">
      <c r="A47" s="10" t="s">
        <v>156</v>
      </c>
      <c r="B47" s="20" t="s">
        <v>611</v>
      </c>
      <c r="C47" s="28" t="s">
        <v>612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 t="s">
        <v>145</v>
      </c>
    </row>
    <row r="48" spans="1:17" s="38" customFormat="1" ht="67.5" customHeight="1" x14ac:dyDescent="0.25">
      <c r="A48" s="10" t="s">
        <v>156</v>
      </c>
      <c r="B48" s="20" t="s">
        <v>613</v>
      </c>
      <c r="C48" s="28" t="s">
        <v>614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 t="s">
        <v>145</v>
      </c>
    </row>
    <row r="49" spans="1:17" s="38" customFormat="1" ht="67.5" customHeight="1" x14ac:dyDescent="0.25">
      <c r="A49" s="10" t="s">
        <v>156</v>
      </c>
      <c r="B49" s="20" t="s">
        <v>615</v>
      </c>
      <c r="C49" s="28" t="s">
        <v>616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 t="s">
        <v>145</v>
      </c>
    </row>
    <row r="50" spans="1:17" s="38" customFormat="1" ht="67.5" customHeight="1" x14ac:dyDescent="0.25">
      <c r="A50" s="10" t="s">
        <v>156</v>
      </c>
      <c r="B50" s="20" t="s">
        <v>617</v>
      </c>
      <c r="C50" s="28" t="s">
        <v>618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 t="s">
        <v>145</v>
      </c>
    </row>
    <row r="51" spans="1:17" s="38" customFormat="1" ht="67.5" customHeight="1" x14ac:dyDescent="0.25">
      <c r="A51" s="10" t="s">
        <v>156</v>
      </c>
      <c r="B51" s="20" t="s">
        <v>619</v>
      </c>
      <c r="C51" s="28" t="s">
        <v>620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 t="s">
        <v>145</v>
      </c>
    </row>
    <row r="52" spans="1:17" s="38" customFormat="1" ht="67.5" customHeight="1" x14ac:dyDescent="0.25">
      <c r="A52" s="10" t="s">
        <v>156</v>
      </c>
      <c r="B52" s="20" t="s">
        <v>621</v>
      </c>
      <c r="C52" s="28" t="s">
        <v>622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 t="s">
        <v>145</v>
      </c>
    </row>
    <row r="53" spans="1:17" s="38" customFormat="1" ht="67.5" customHeight="1" x14ac:dyDescent="0.25">
      <c r="A53" s="10" t="s">
        <v>156</v>
      </c>
      <c r="B53" s="20" t="s">
        <v>625</v>
      </c>
      <c r="C53" s="28" t="s">
        <v>626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 t="s">
        <v>145</v>
      </c>
    </row>
    <row r="54" spans="1:17" s="38" customFormat="1" ht="67.5" customHeight="1" x14ac:dyDescent="0.25">
      <c r="A54" s="10" t="s">
        <v>156</v>
      </c>
      <c r="B54" s="20" t="s">
        <v>797</v>
      </c>
      <c r="C54" s="28" t="s">
        <v>798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 t="s">
        <v>145</v>
      </c>
    </row>
    <row r="55" spans="1:17" s="38" customFormat="1" ht="67.5" customHeight="1" x14ac:dyDescent="0.25">
      <c r="A55" s="10" t="s">
        <v>156</v>
      </c>
      <c r="B55" s="20" t="s">
        <v>369</v>
      </c>
      <c r="C55" s="28" t="s">
        <v>356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 t="s">
        <v>145</v>
      </c>
    </row>
    <row r="56" spans="1:17" s="38" customFormat="1" ht="67.5" customHeight="1" x14ac:dyDescent="0.25">
      <c r="A56" s="10" t="s">
        <v>156</v>
      </c>
      <c r="B56" s="20" t="s">
        <v>498</v>
      </c>
      <c r="C56" s="28" t="s">
        <v>352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 t="s">
        <v>145</v>
      </c>
    </row>
    <row r="57" spans="1:17" s="32" customFormat="1" ht="67.5" customHeight="1" x14ac:dyDescent="0.25">
      <c r="A57" s="6" t="s">
        <v>73</v>
      </c>
      <c r="B57" s="18" t="s">
        <v>44</v>
      </c>
      <c r="C57" s="7" t="s">
        <v>32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 t="s">
        <v>33</v>
      </c>
    </row>
    <row r="58" spans="1:17" s="32" customFormat="1" ht="67.5" customHeight="1" x14ac:dyDescent="0.25">
      <c r="A58" s="6" t="s">
        <v>88</v>
      </c>
      <c r="B58" s="18" t="s">
        <v>46</v>
      </c>
      <c r="C58" s="7" t="s">
        <v>32</v>
      </c>
      <c r="D58" s="8">
        <f t="shared" ref="D58:P58" si="7">D59+D67+D64+D65</f>
        <v>10265</v>
      </c>
      <c r="E58" s="8">
        <f t="shared" si="7"/>
        <v>0</v>
      </c>
      <c r="F58" s="8">
        <f t="shared" si="7"/>
        <v>0</v>
      </c>
      <c r="G58" s="8">
        <f t="shared" si="7"/>
        <v>55273</v>
      </c>
      <c r="H58" s="8">
        <f t="shared" si="7"/>
        <v>0</v>
      </c>
      <c r="I58" s="8">
        <f t="shared" si="7"/>
        <v>0</v>
      </c>
      <c r="J58" s="8">
        <f t="shared" si="7"/>
        <v>0</v>
      </c>
      <c r="K58" s="8">
        <f t="shared" si="7"/>
        <v>0</v>
      </c>
      <c r="L58" s="8">
        <f t="shared" si="7"/>
        <v>0</v>
      </c>
      <c r="M58" s="8">
        <f t="shared" si="7"/>
        <v>4332</v>
      </c>
      <c r="N58" s="8">
        <f t="shared" si="7"/>
        <v>0</v>
      </c>
      <c r="O58" s="8">
        <f t="shared" si="7"/>
        <v>0</v>
      </c>
      <c r="P58" s="8">
        <f t="shared" si="7"/>
        <v>0</v>
      </c>
      <c r="Q58" s="8" t="s">
        <v>33</v>
      </c>
    </row>
    <row r="59" spans="1:17" s="32" customFormat="1" ht="67.5" customHeight="1" x14ac:dyDescent="0.25">
      <c r="A59" s="6" t="s">
        <v>89</v>
      </c>
      <c r="B59" s="18" t="s">
        <v>47</v>
      </c>
      <c r="C59" s="9" t="s">
        <v>32</v>
      </c>
      <c r="D59" s="8">
        <f t="shared" ref="D59:P59" si="8">SUM(D60:D63)</f>
        <v>10265</v>
      </c>
      <c r="E59" s="8">
        <f t="shared" si="8"/>
        <v>0</v>
      </c>
      <c r="F59" s="8">
        <f t="shared" si="8"/>
        <v>0</v>
      </c>
      <c r="G59" s="8">
        <f t="shared" si="8"/>
        <v>55273</v>
      </c>
      <c r="H59" s="8">
        <f t="shared" si="8"/>
        <v>0</v>
      </c>
      <c r="I59" s="8">
        <f t="shared" si="8"/>
        <v>0</v>
      </c>
      <c r="J59" s="8">
        <f t="shared" si="8"/>
        <v>0</v>
      </c>
      <c r="K59" s="8">
        <f t="shared" si="8"/>
        <v>0</v>
      </c>
      <c r="L59" s="8">
        <f t="shared" si="8"/>
        <v>0</v>
      </c>
      <c r="M59" s="8">
        <f t="shared" si="8"/>
        <v>4332</v>
      </c>
      <c r="N59" s="8">
        <f t="shared" si="8"/>
        <v>0</v>
      </c>
      <c r="O59" s="8">
        <f t="shared" si="8"/>
        <v>0</v>
      </c>
      <c r="P59" s="8">
        <f t="shared" si="8"/>
        <v>0</v>
      </c>
      <c r="Q59" s="8" t="s">
        <v>33</v>
      </c>
    </row>
    <row r="60" spans="1:17" s="38" customFormat="1" ht="67.5" customHeight="1" x14ac:dyDescent="0.25">
      <c r="A60" s="10" t="s">
        <v>89</v>
      </c>
      <c r="B60" s="11" t="s">
        <v>172</v>
      </c>
      <c r="C60" s="43" t="s">
        <v>147</v>
      </c>
      <c r="D60" s="13">
        <v>0</v>
      </c>
      <c r="E60" s="13">
        <v>0</v>
      </c>
      <c r="F60" s="13">
        <v>0</v>
      </c>
      <c r="G60" s="13">
        <v>55273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 t="s">
        <v>779</v>
      </c>
    </row>
    <row r="61" spans="1:17" s="38" customFormat="1" ht="67.5" customHeight="1" x14ac:dyDescent="0.25">
      <c r="A61" s="10" t="s">
        <v>89</v>
      </c>
      <c r="B61" s="22" t="s">
        <v>242</v>
      </c>
      <c r="C61" s="43" t="s">
        <v>111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4332</v>
      </c>
      <c r="N61" s="13">
        <v>0</v>
      </c>
      <c r="O61" s="13">
        <v>0</v>
      </c>
      <c r="P61" s="13">
        <v>0</v>
      </c>
      <c r="Q61" s="13" t="s">
        <v>779</v>
      </c>
    </row>
    <row r="62" spans="1:17" s="38" customFormat="1" ht="67.5" customHeight="1" x14ac:dyDescent="0.25">
      <c r="A62" s="10" t="s">
        <v>89</v>
      </c>
      <c r="B62" s="11" t="s">
        <v>944</v>
      </c>
      <c r="C62" s="56" t="s">
        <v>945</v>
      </c>
      <c r="D62" s="13">
        <v>10265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 t="s">
        <v>145</v>
      </c>
    </row>
    <row r="63" spans="1:17" s="38" customFormat="1" ht="67.5" customHeight="1" x14ac:dyDescent="0.25">
      <c r="A63" s="10" t="s">
        <v>89</v>
      </c>
      <c r="B63" s="22" t="s">
        <v>112</v>
      </c>
      <c r="C63" s="43" t="s">
        <v>113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 t="s">
        <v>145</v>
      </c>
    </row>
    <row r="64" spans="1:17" s="32" customFormat="1" ht="67.5" customHeight="1" x14ac:dyDescent="0.25">
      <c r="A64" s="6" t="s">
        <v>93</v>
      </c>
      <c r="B64" s="18" t="s">
        <v>48</v>
      </c>
      <c r="C64" s="7" t="s">
        <v>32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 t="s">
        <v>33</v>
      </c>
    </row>
    <row r="65" spans="1:17" s="32" customFormat="1" ht="67.5" customHeight="1" x14ac:dyDescent="0.25">
      <c r="A65" s="6" t="s">
        <v>94</v>
      </c>
      <c r="B65" s="30" t="s">
        <v>49</v>
      </c>
      <c r="C65" s="31" t="s">
        <v>32</v>
      </c>
      <c r="D65" s="8">
        <f t="shared" ref="D65:P65" si="9">SUM(D66:D66)</f>
        <v>0</v>
      </c>
      <c r="E65" s="8">
        <f t="shared" si="9"/>
        <v>0</v>
      </c>
      <c r="F65" s="8">
        <f t="shared" si="9"/>
        <v>0</v>
      </c>
      <c r="G65" s="8">
        <f t="shared" si="9"/>
        <v>0</v>
      </c>
      <c r="H65" s="8">
        <f t="shared" si="9"/>
        <v>0</v>
      </c>
      <c r="I65" s="8">
        <f t="shared" si="9"/>
        <v>0</v>
      </c>
      <c r="J65" s="8">
        <f t="shared" si="9"/>
        <v>0</v>
      </c>
      <c r="K65" s="8">
        <f t="shared" si="9"/>
        <v>0</v>
      </c>
      <c r="L65" s="8">
        <f t="shared" si="9"/>
        <v>0</v>
      </c>
      <c r="M65" s="8">
        <f t="shared" si="9"/>
        <v>0</v>
      </c>
      <c r="N65" s="8">
        <f t="shared" si="9"/>
        <v>0</v>
      </c>
      <c r="O65" s="8">
        <f t="shared" si="9"/>
        <v>0</v>
      </c>
      <c r="P65" s="8">
        <f t="shared" si="9"/>
        <v>0</v>
      </c>
      <c r="Q65" s="8" t="s">
        <v>33</v>
      </c>
    </row>
    <row r="66" spans="1:17" s="38" customFormat="1" ht="67.5" customHeight="1" x14ac:dyDescent="0.25">
      <c r="A66" s="10" t="s">
        <v>94</v>
      </c>
      <c r="B66" s="11" t="s">
        <v>627</v>
      </c>
      <c r="C66" s="43" t="s">
        <v>628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 t="s">
        <v>145</v>
      </c>
    </row>
    <row r="67" spans="1:17" s="32" customFormat="1" ht="67.5" customHeight="1" x14ac:dyDescent="0.25">
      <c r="A67" s="6" t="s">
        <v>106</v>
      </c>
      <c r="B67" s="18" t="s">
        <v>50</v>
      </c>
      <c r="C67" s="7" t="s">
        <v>32</v>
      </c>
      <c r="D67" s="8">
        <f t="shared" ref="D67:P67" si="10">SUM(D68:D78)</f>
        <v>0</v>
      </c>
      <c r="E67" s="8">
        <f t="shared" si="10"/>
        <v>0</v>
      </c>
      <c r="F67" s="8">
        <f t="shared" si="10"/>
        <v>0</v>
      </c>
      <c r="G67" s="8">
        <f t="shared" si="10"/>
        <v>0</v>
      </c>
      <c r="H67" s="8">
        <f t="shared" si="10"/>
        <v>0</v>
      </c>
      <c r="I67" s="8">
        <f t="shared" si="10"/>
        <v>0</v>
      </c>
      <c r="J67" s="8">
        <f t="shared" si="10"/>
        <v>0</v>
      </c>
      <c r="K67" s="8">
        <f t="shared" si="10"/>
        <v>0</v>
      </c>
      <c r="L67" s="8">
        <f t="shared" si="10"/>
        <v>0</v>
      </c>
      <c r="M67" s="8">
        <f t="shared" si="10"/>
        <v>0</v>
      </c>
      <c r="N67" s="8">
        <f t="shared" si="10"/>
        <v>0</v>
      </c>
      <c r="O67" s="8">
        <f t="shared" si="10"/>
        <v>0</v>
      </c>
      <c r="P67" s="8">
        <f t="shared" si="10"/>
        <v>0</v>
      </c>
      <c r="Q67" s="8" t="s">
        <v>33</v>
      </c>
    </row>
    <row r="68" spans="1:17" s="38" customFormat="1" ht="67.5" customHeight="1" x14ac:dyDescent="0.25">
      <c r="A68" s="10" t="s">
        <v>106</v>
      </c>
      <c r="B68" s="11" t="s">
        <v>51</v>
      </c>
      <c r="C68" s="43" t="s">
        <v>52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 t="s">
        <v>145</v>
      </c>
    </row>
    <row r="69" spans="1:17" s="38" customFormat="1" ht="67.5" customHeight="1" x14ac:dyDescent="0.25">
      <c r="A69" s="10" t="s">
        <v>106</v>
      </c>
      <c r="B69" s="11" t="s">
        <v>366</v>
      </c>
      <c r="C69" s="43" t="s">
        <v>53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 t="s">
        <v>145</v>
      </c>
    </row>
    <row r="70" spans="1:17" s="38" customFormat="1" ht="67.5" customHeight="1" x14ac:dyDescent="0.25">
      <c r="A70" s="10" t="s">
        <v>106</v>
      </c>
      <c r="B70" s="11" t="s">
        <v>365</v>
      </c>
      <c r="C70" s="43" t="s">
        <v>54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 t="s">
        <v>145</v>
      </c>
    </row>
    <row r="71" spans="1:17" s="38" customFormat="1" ht="67.5" customHeight="1" x14ac:dyDescent="0.25">
      <c r="A71" s="10" t="s">
        <v>106</v>
      </c>
      <c r="B71" s="11" t="s">
        <v>946</v>
      </c>
      <c r="C71" s="56" t="s">
        <v>947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 t="s">
        <v>145</v>
      </c>
    </row>
    <row r="72" spans="1:17" s="38" customFormat="1" ht="67.5" customHeight="1" x14ac:dyDescent="0.25">
      <c r="A72" s="10" t="s">
        <v>106</v>
      </c>
      <c r="B72" s="11" t="s">
        <v>948</v>
      </c>
      <c r="C72" s="56" t="s">
        <v>949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 t="s">
        <v>145</v>
      </c>
    </row>
    <row r="73" spans="1:17" s="38" customFormat="1" ht="67.5" customHeight="1" x14ac:dyDescent="0.25">
      <c r="A73" s="10" t="s">
        <v>106</v>
      </c>
      <c r="B73" s="14" t="s">
        <v>586</v>
      </c>
      <c r="C73" s="29" t="s">
        <v>587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 t="s">
        <v>145</v>
      </c>
    </row>
    <row r="74" spans="1:17" s="38" customFormat="1" ht="67.5" customHeight="1" x14ac:dyDescent="0.25">
      <c r="A74" s="10" t="s">
        <v>106</v>
      </c>
      <c r="B74" s="14" t="s">
        <v>588</v>
      </c>
      <c r="C74" s="29" t="s">
        <v>589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 t="s">
        <v>145</v>
      </c>
    </row>
    <row r="75" spans="1:17" s="38" customFormat="1" ht="67.5" customHeight="1" x14ac:dyDescent="0.25">
      <c r="A75" s="10" t="s">
        <v>106</v>
      </c>
      <c r="B75" s="14" t="s">
        <v>590</v>
      </c>
      <c r="C75" s="29" t="s">
        <v>591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 t="s">
        <v>145</v>
      </c>
    </row>
    <row r="76" spans="1:17" s="38" customFormat="1" ht="67.5" customHeight="1" x14ac:dyDescent="0.25">
      <c r="A76" s="10" t="s">
        <v>106</v>
      </c>
      <c r="B76" s="14" t="s">
        <v>592</v>
      </c>
      <c r="C76" s="29" t="s">
        <v>593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 t="s">
        <v>145</v>
      </c>
    </row>
    <row r="77" spans="1:17" s="38" customFormat="1" ht="67.5" customHeight="1" x14ac:dyDescent="0.25">
      <c r="A77" s="10" t="s">
        <v>106</v>
      </c>
      <c r="B77" s="14" t="s">
        <v>187</v>
      </c>
      <c r="C77" s="43" t="s">
        <v>258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 t="s">
        <v>145</v>
      </c>
    </row>
    <row r="78" spans="1:17" s="38" customFormat="1" ht="67.5" customHeight="1" x14ac:dyDescent="0.25">
      <c r="A78" s="10" t="s">
        <v>106</v>
      </c>
      <c r="B78" s="14" t="s">
        <v>629</v>
      </c>
      <c r="C78" s="29" t="s">
        <v>630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 t="s">
        <v>145</v>
      </c>
    </row>
    <row r="79" spans="1:17" s="32" customFormat="1" ht="67.5" customHeight="1" x14ac:dyDescent="0.25">
      <c r="A79" s="6" t="s">
        <v>108</v>
      </c>
      <c r="B79" s="18" t="s">
        <v>56</v>
      </c>
      <c r="C79" s="7" t="s">
        <v>32</v>
      </c>
      <c r="D79" s="8">
        <f t="shared" ref="D79:P79" si="11">D80+D173+D111+D113</f>
        <v>6450</v>
      </c>
      <c r="E79" s="8">
        <f t="shared" si="11"/>
        <v>5517</v>
      </c>
      <c r="F79" s="8">
        <f t="shared" si="11"/>
        <v>0</v>
      </c>
      <c r="G79" s="8">
        <f t="shared" si="11"/>
        <v>2638</v>
      </c>
      <c r="H79" s="8">
        <f t="shared" si="11"/>
        <v>6340</v>
      </c>
      <c r="I79" s="8">
        <f t="shared" si="11"/>
        <v>0</v>
      </c>
      <c r="J79" s="8">
        <f t="shared" si="11"/>
        <v>0</v>
      </c>
      <c r="K79" s="8">
        <f t="shared" si="11"/>
        <v>0</v>
      </c>
      <c r="L79" s="8">
        <f t="shared" si="11"/>
        <v>0</v>
      </c>
      <c r="M79" s="8">
        <f t="shared" si="11"/>
        <v>0</v>
      </c>
      <c r="N79" s="8">
        <f t="shared" si="11"/>
        <v>0</v>
      </c>
      <c r="O79" s="8">
        <f t="shared" si="11"/>
        <v>0</v>
      </c>
      <c r="P79" s="8">
        <f t="shared" si="11"/>
        <v>33271</v>
      </c>
      <c r="Q79" s="8" t="s">
        <v>33</v>
      </c>
    </row>
    <row r="80" spans="1:17" s="32" customFormat="1" ht="67.5" customHeight="1" x14ac:dyDescent="0.25">
      <c r="A80" s="6" t="s">
        <v>109</v>
      </c>
      <c r="B80" s="18" t="s">
        <v>58</v>
      </c>
      <c r="C80" s="7" t="s">
        <v>32</v>
      </c>
      <c r="D80" s="8">
        <f t="shared" ref="D80:P80" si="12">SUM(D81:D104)</f>
        <v>6450</v>
      </c>
      <c r="E80" s="8">
        <f t="shared" si="12"/>
        <v>5517</v>
      </c>
      <c r="F80" s="8">
        <f t="shared" si="12"/>
        <v>0</v>
      </c>
      <c r="G80" s="8">
        <f t="shared" si="12"/>
        <v>0</v>
      </c>
      <c r="H80" s="8">
        <f t="shared" si="12"/>
        <v>6340</v>
      </c>
      <c r="I80" s="8">
        <f t="shared" si="12"/>
        <v>0</v>
      </c>
      <c r="J80" s="8">
        <f t="shared" si="12"/>
        <v>0</v>
      </c>
      <c r="K80" s="8">
        <f t="shared" si="12"/>
        <v>0</v>
      </c>
      <c r="L80" s="8">
        <f t="shared" si="12"/>
        <v>0</v>
      </c>
      <c r="M80" s="8">
        <f t="shared" si="12"/>
        <v>0</v>
      </c>
      <c r="N80" s="8">
        <f t="shared" si="12"/>
        <v>0</v>
      </c>
      <c r="O80" s="8">
        <f t="shared" si="12"/>
        <v>0</v>
      </c>
      <c r="P80" s="8">
        <f t="shared" si="12"/>
        <v>0</v>
      </c>
      <c r="Q80" s="8" t="s">
        <v>33</v>
      </c>
    </row>
    <row r="81" spans="1:17" s="38" customFormat="1" ht="67.5" customHeight="1" x14ac:dyDescent="0.25">
      <c r="A81" s="10" t="s">
        <v>109</v>
      </c>
      <c r="B81" s="14" t="s">
        <v>168</v>
      </c>
      <c r="C81" s="43" t="s">
        <v>59</v>
      </c>
      <c r="D81" s="13">
        <v>3585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 t="s">
        <v>779</v>
      </c>
    </row>
    <row r="82" spans="1:17" s="38" customFormat="1" ht="67.5" customHeight="1" x14ac:dyDescent="0.25">
      <c r="A82" s="10" t="s">
        <v>109</v>
      </c>
      <c r="B82" s="14" t="s">
        <v>176</v>
      </c>
      <c r="C82" s="43" t="s">
        <v>246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 t="s">
        <v>145</v>
      </c>
    </row>
    <row r="83" spans="1:17" s="38" customFormat="1" ht="67.5" customHeight="1" x14ac:dyDescent="0.25">
      <c r="A83" s="10" t="s">
        <v>109</v>
      </c>
      <c r="B83" s="14" t="s">
        <v>177</v>
      </c>
      <c r="C83" s="43" t="s">
        <v>247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 t="s">
        <v>145</v>
      </c>
    </row>
    <row r="84" spans="1:17" s="38" customFormat="1" ht="67.5" customHeight="1" x14ac:dyDescent="0.25">
      <c r="A84" s="10" t="s">
        <v>109</v>
      </c>
      <c r="B84" s="14" t="s">
        <v>178</v>
      </c>
      <c r="C84" s="43" t="s">
        <v>248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 t="s">
        <v>145</v>
      </c>
    </row>
    <row r="85" spans="1:17" s="38" customFormat="1" ht="67.5" customHeight="1" x14ac:dyDescent="0.25">
      <c r="A85" s="10" t="s">
        <v>109</v>
      </c>
      <c r="B85" s="11" t="s">
        <v>950</v>
      </c>
      <c r="C85" s="56" t="s">
        <v>951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 t="s">
        <v>145</v>
      </c>
    </row>
    <row r="86" spans="1:17" s="38" customFormat="1" ht="67.5" customHeight="1" x14ac:dyDescent="0.25">
      <c r="A86" s="10" t="s">
        <v>109</v>
      </c>
      <c r="B86" s="14" t="s">
        <v>179</v>
      </c>
      <c r="C86" s="43" t="s">
        <v>249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 t="s">
        <v>145</v>
      </c>
    </row>
    <row r="87" spans="1:17" s="38" customFormat="1" ht="67.5" customHeight="1" x14ac:dyDescent="0.25">
      <c r="A87" s="10" t="s">
        <v>109</v>
      </c>
      <c r="B87" s="14" t="s">
        <v>780</v>
      </c>
      <c r="C87" s="43" t="s">
        <v>376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 t="s">
        <v>145</v>
      </c>
    </row>
    <row r="88" spans="1:17" s="38" customFormat="1" ht="67.5" customHeight="1" x14ac:dyDescent="0.25">
      <c r="A88" s="10" t="s">
        <v>109</v>
      </c>
      <c r="B88" s="23" t="s">
        <v>115</v>
      </c>
      <c r="C88" s="43" t="s">
        <v>116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 t="s">
        <v>145</v>
      </c>
    </row>
    <row r="89" spans="1:17" s="38" customFormat="1" ht="67.5" customHeight="1" x14ac:dyDescent="0.25">
      <c r="A89" s="10" t="s">
        <v>109</v>
      </c>
      <c r="B89" s="25" t="s">
        <v>117</v>
      </c>
      <c r="C89" s="43" t="s">
        <v>118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 t="s">
        <v>145</v>
      </c>
    </row>
    <row r="90" spans="1:17" s="38" customFormat="1" ht="67.5" customHeight="1" x14ac:dyDescent="0.25">
      <c r="A90" s="10" t="s">
        <v>109</v>
      </c>
      <c r="B90" s="14" t="s">
        <v>119</v>
      </c>
      <c r="C90" s="43" t="s">
        <v>120</v>
      </c>
      <c r="D90" s="13">
        <v>0</v>
      </c>
      <c r="E90" s="13">
        <v>3862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 t="s">
        <v>779</v>
      </c>
    </row>
    <row r="91" spans="1:17" s="38" customFormat="1" ht="67.5" customHeight="1" x14ac:dyDescent="0.25">
      <c r="A91" s="10" t="s">
        <v>109</v>
      </c>
      <c r="B91" s="14" t="s">
        <v>121</v>
      </c>
      <c r="C91" s="43" t="s">
        <v>122</v>
      </c>
      <c r="D91" s="13">
        <v>0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 t="s">
        <v>145</v>
      </c>
    </row>
    <row r="92" spans="1:17" s="38" customFormat="1" ht="67.5" customHeight="1" x14ac:dyDescent="0.25">
      <c r="A92" s="10" t="s">
        <v>109</v>
      </c>
      <c r="B92" s="11" t="s">
        <v>952</v>
      </c>
      <c r="C92" s="56" t="s">
        <v>953</v>
      </c>
      <c r="D92" s="13">
        <v>0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 t="s">
        <v>145</v>
      </c>
    </row>
    <row r="93" spans="1:17" s="38" customFormat="1" ht="67.5" customHeight="1" x14ac:dyDescent="0.25">
      <c r="A93" s="10" t="s">
        <v>109</v>
      </c>
      <c r="B93" s="14" t="s">
        <v>123</v>
      </c>
      <c r="C93" s="43" t="s">
        <v>124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 t="s">
        <v>145</v>
      </c>
    </row>
    <row r="94" spans="1:17" s="38" customFormat="1" ht="67.5" customHeight="1" x14ac:dyDescent="0.25">
      <c r="A94" s="10" t="s">
        <v>109</v>
      </c>
      <c r="B94" s="14" t="s">
        <v>174</v>
      </c>
      <c r="C94" s="43" t="s">
        <v>125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 t="s">
        <v>145</v>
      </c>
    </row>
    <row r="95" spans="1:17" s="38" customFormat="1" ht="67.5" customHeight="1" x14ac:dyDescent="0.25">
      <c r="A95" s="10" t="s">
        <v>109</v>
      </c>
      <c r="B95" s="14" t="s">
        <v>126</v>
      </c>
      <c r="C95" s="43" t="s">
        <v>127</v>
      </c>
      <c r="D95" s="13">
        <v>0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 t="s">
        <v>145</v>
      </c>
    </row>
    <row r="96" spans="1:17" s="38" customFormat="1" ht="67.5" customHeight="1" x14ac:dyDescent="0.25">
      <c r="A96" s="10" t="s">
        <v>109</v>
      </c>
      <c r="B96" s="11" t="s">
        <v>954</v>
      </c>
      <c r="C96" s="56" t="s">
        <v>955</v>
      </c>
      <c r="D96" s="13">
        <v>0</v>
      </c>
      <c r="E96" s="13">
        <v>0</v>
      </c>
      <c r="F96" s="13">
        <v>0</v>
      </c>
      <c r="G96" s="13">
        <v>0</v>
      </c>
      <c r="H96" s="13">
        <v>6340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 t="s">
        <v>779</v>
      </c>
    </row>
    <row r="97" spans="1:17" s="38" customFormat="1" ht="67.5" customHeight="1" x14ac:dyDescent="0.25">
      <c r="A97" s="10" t="s">
        <v>109</v>
      </c>
      <c r="B97" s="11" t="s">
        <v>956</v>
      </c>
      <c r="C97" s="56" t="s">
        <v>957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 t="s">
        <v>145</v>
      </c>
    </row>
    <row r="98" spans="1:17" s="38" customFormat="1" ht="67.5" customHeight="1" x14ac:dyDescent="0.25">
      <c r="A98" s="10" t="s">
        <v>109</v>
      </c>
      <c r="B98" s="14" t="s">
        <v>128</v>
      </c>
      <c r="C98" s="43" t="s">
        <v>129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 t="s">
        <v>145</v>
      </c>
    </row>
    <row r="99" spans="1:17" s="38" customFormat="1" ht="67.5" customHeight="1" x14ac:dyDescent="0.25">
      <c r="A99" s="10" t="s">
        <v>109</v>
      </c>
      <c r="B99" s="11" t="s">
        <v>958</v>
      </c>
      <c r="C99" s="56" t="s">
        <v>959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 t="s">
        <v>145</v>
      </c>
    </row>
    <row r="100" spans="1:17" s="38" customFormat="1" ht="67.5" customHeight="1" x14ac:dyDescent="0.25">
      <c r="A100" s="10" t="s">
        <v>109</v>
      </c>
      <c r="B100" s="11" t="s">
        <v>960</v>
      </c>
      <c r="C100" s="56" t="s">
        <v>961</v>
      </c>
      <c r="D100" s="13">
        <v>1350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 t="s">
        <v>779</v>
      </c>
    </row>
    <row r="101" spans="1:17" s="38" customFormat="1" ht="67.5" customHeight="1" x14ac:dyDescent="0.25">
      <c r="A101" s="10" t="s">
        <v>109</v>
      </c>
      <c r="B101" s="11" t="s">
        <v>962</v>
      </c>
      <c r="C101" s="56" t="s">
        <v>963</v>
      </c>
      <c r="D101" s="13">
        <v>0</v>
      </c>
      <c r="E101" s="13">
        <v>1655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 t="s">
        <v>779</v>
      </c>
    </row>
    <row r="102" spans="1:17" s="38" customFormat="1" ht="67.5" customHeight="1" x14ac:dyDescent="0.25">
      <c r="A102" s="10" t="s">
        <v>109</v>
      </c>
      <c r="B102" s="14" t="s">
        <v>345</v>
      </c>
      <c r="C102" s="27" t="s">
        <v>346</v>
      </c>
      <c r="D102" s="13">
        <v>1515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 t="s">
        <v>779</v>
      </c>
    </row>
    <row r="103" spans="1:17" s="38" customFormat="1" ht="67.5" customHeight="1" x14ac:dyDescent="0.25">
      <c r="A103" s="10" t="s">
        <v>109</v>
      </c>
      <c r="B103" s="14" t="s">
        <v>347</v>
      </c>
      <c r="C103" s="27" t="s">
        <v>348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 t="s">
        <v>145</v>
      </c>
    </row>
    <row r="104" spans="1:17" s="38" customFormat="1" ht="67.5" customHeight="1" x14ac:dyDescent="0.25">
      <c r="A104" s="10" t="s">
        <v>109</v>
      </c>
      <c r="B104" s="14" t="s">
        <v>579</v>
      </c>
      <c r="C104" s="27" t="s">
        <v>580</v>
      </c>
      <c r="D104" s="13">
        <v>0</v>
      </c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 t="s">
        <v>145</v>
      </c>
    </row>
    <row r="105" spans="1:17" s="38" customFormat="1" ht="67.5" customHeight="1" x14ac:dyDescent="0.25">
      <c r="A105" s="10" t="s">
        <v>109</v>
      </c>
      <c r="B105" s="11" t="s">
        <v>964</v>
      </c>
      <c r="C105" s="56" t="s">
        <v>965</v>
      </c>
      <c r="D105" s="13">
        <v>0</v>
      </c>
      <c r="E105" s="13">
        <v>0</v>
      </c>
      <c r="F105" s="13">
        <v>0</v>
      </c>
      <c r="G105" s="13">
        <v>6400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 t="s">
        <v>779</v>
      </c>
    </row>
    <row r="106" spans="1:17" s="38" customFormat="1" ht="67.5" customHeight="1" x14ac:dyDescent="0.25">
      <c r="A106" s="10" t="s">
        <v>109</v>
      </c>
      <c r="B106" s="11" t="s">
        <v>966</v>
      </c>
      <c r="C106" s="56" t="s">
        <v>967</v>
      </c>
      <c r="D106" s="13">
        <v>0</v>
      </c>
      <c r="E106" s="13">
        <v>0</v>
      </c>
      <c r="F106" s="13">
        <v>0</v>
      </c>
      <c r="G106" s="13">
        <v>1500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 t="s">
        <v>779</v>
      </c>
    </row>
    <row r="107" spans="1:17" s="38" customFormat="1" ht="67.5" customHeight="1" x14ac:dyDescent="0.25">
      <c r="A107" s="10" t="s">
        <v>109</v>
      </c>
      <c r="B107" s="11" t="s">
        <v>968</v>
      </c>
      <c r="C107" s="56" t="s">
        <v>969</v>
      </c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 t="s">
        <v>145</v>
      </c>
    </row>
    <row r="108" spans="1:17" s="38" customFormat="1" ht="67.5" customHeight="1" x14ac:dyDescent="0.25">
      <c r="A108" s="10" t="s">
        <v>109</v>
      </c>
      <c r="B108" s="11" t="s">
        <v>970</v>
      </c>
      <c r="C108" s="56" t="s">
        <v>971</v>
      </c>
      <c r="D108" s="13">
        <v>0</v>
      </c>
      <c r="E108" s="13">
        <v>0</v>
      </c>
      <c r="F108" s="13">
        <v>0</v>
      </c>
      <c r="G108" s="13">
        <v>16600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 t="s">
        <v>779</v>
      </c>
    </row>
    <row r="109" spans="1:17" s="38" customFormat="1" ht="67.5" customHeight="1" x14ac:dyDescent="0.25">
      <c r="A109" s="10" t="s">
        <v>109</v>
      </c>
      <c r="B109" s="11" t="s">
        <v>972</v>
      </c>
      <c r="C109" s="56" t="s">
        <v>973</v>
      </c>
      <c r="D109" s="13">
        <v>0</v>
      </c>
      <c r="E109" s="13">
        <v>0</v>
      </c>
      <c r="F109" s="13">
        <v>0</v>
      </c>
      <c r="G109" s="13">
        <v>1680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 t="s">
        <v>779</v>
      </c>
    </row>
    <row r="110" spans="1:17" s="38" customFormat="1" ht="67.5" customHeight="1" x14ac:dyDescent="0.25">
      <c r="A110" s="10" t="s">
        <v>109</v>
      </c>
      <c r="B110" s="11" t="s">
        <v>974</v>
      </c>
      <c r="C110" s="56" t="s">
        <v>975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 t="s">
        <v>145</v>
      </c>
    </row>
    <row r="111" spans="1:17" s="32" customFormat="1" ht="67.5" customHeight="1" x14ac:dyDescent="0.25">
      <c r="A111" s="6" t="s">
        <v>110</v>
      </c>
      <c r="B111" s="30" t="s">
        <v>61</v>
      </c>
      <c r="C111" s="31" t="s">
        <v>32</v>
      </c>
      <c r="D111" s="8">
        <f t="shared" ref="D111:P111" si="13">SUM(D112)</f>
        <v>0</v>
      </c>
      <c r="E111" s="8">
        <f t="shared" si="13"/>
        <v>0</v>
      </c>
      <c r="F111" s="8">
        <f t="shared" si="13"/>
        <v>0</v>
      </c>
      <c r="G111" s="8">
        <f t="shared" si="13"/>
        <v>0</v>
      </c>
      <c r="H111" s="8">
        <f t="shared" si="13"/>
        <v>0</v>
      </c>
      <c r="I111" s="8">
        <f t="shared" si="13"/>
        <v>0</v>
      </c>
      <c r="J111" s="8">
        <f t="shared" si="13"/>
        <v>0</v>
      </c>
      <c r="K111" s="8">
        <f t="shared" si="13"/>
        <v>0</v>
      </c>
      <c r="L111" s="8">
        <f t="shared" si="13"/>
        <v>0</v>
      </c>
      <c r="M111" s="8">
        <f t="shared" si="13"/>
        <v>0</v>
      </c>
      <c r="N111" s="8">
        <f t="shared" si="13"/>
        <v>0</v>
      </c>
      <c r="O111" s="8">
        <f t="shared" si="13"/>
        <v>0</v>
      </c>
      <c r="P111" s="8">
        <f t="shared" si="13"/>
        <v>0</v>
      </c>
      <c r="Q111" s="8" t="s">
        <v>33</v>
      </c>
    </row>
    <row r="112" spans="1:17" s="38" customFormat="1" ht="67.5" customHeight="1" x14ac:dyDescent="0.25">
      <c r="A112" s="10" t="s">
        <v>110</v>
      </c>
      <c r="B112" s="21" t="s">
        <v>318</v>
      </c>
      <c r="C112" s="43" t="s">
        <v>319</v>
      </c>
      <c r="D112" s="13">
        <v>0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13" t="s">
        <v>145</v>
      </c>
    </row>
    <row r="113" spans="1:17" s="32" customFormat="1" ht="67.5" customHeight="1" x14ac:dyDescent="0.25">
      <c r="A113" s="6" t="s">
        <v>114</v>
      </c>
      <c r="B113" s="30" t="s">
        <v>63</v>
      </c>
      <c r="C113" s="31" t="s">
        <v>32</v>
      </c>
      <c r="D113" s="8">
        <f t="shared" ref="D113:P113" si="14">SUM(D114:D172)</f>
        <v>0</v>
      </c>
      <c r="E113" s="8">
        <f t="shared" si="14"/>
        <v>0</v>
      </c>
      <c r="F113" s="8">
        <f t="shared" si="14"/>
        <v>0</v>
      </c>
      <c r="G113" s="8">
        <f t="shared" si="14"/>
        <v>0</v>
      </c>
      <c r="H113" s="8">
        <f t="shared" si="14"/>
        <v>0</v>
      </c>
      <c r="I113" s="8">
        <f t="shared" si="14"/>
        <v>0</v>
      </c>
      <c r="J113" s="8">
        <f t="shared" si="14"/>
        <v>0</v>
      </c>
      <c r="K113" s="8">
        <f t="shared" si="14"/>
        <v>0</v>
      </c>
      <c r="L113" s="8">
        <f t="shared" si="14"/>
        <v>0</v>
      </c>
      <c r="M113" s="8">
        <f t="shared" si="14"/>
        <v>0</v>
      </c>
      <c r="N113" s="8">
        <f t="shared" si="14"/>
        <v>0</v>
      </c>
      <c r="O113" s="8">
        <f t="shared" si="14"/>
        <v>0</v>
      </c>
      <c r="P113" s="8">
        <f t="shared" si="14"/>
        <v>33271</v>
      </c>
      <c r="Q113" s="8" t="s">
        <v>33</v>
      </c>
    </row>
    <row r="114" spans="1:17" s="38" customFormat="1" ht="67.5" customHeight="1" x14ac:dyDescent="0.25">
      <c r="A114" s="10" t="s">
        <v>114</v>
      </c>
      <c r="B114" s="21" t="s">
        <v>463</v>
      </c>
      <c r="C114" s="43" t="s">
        <v>95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 t="s">
        <v>145</v>
      </c>
    </row>
    <row r="115" spans="1:17" s="38" customFormat="1" ht="67.5" customHeight="1" x14ac:dyDescent="0.25">
      <c r="A115" s="10" t="s">
        <v>114</v>
      </c>
      <c r="B115" s="21" t="s">
        <v>464</v>
      </c>
      <c r="C115" s="43" t="s">
        <v>320</v>
      </c>
      <c r="D115" s="13"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 t="s">
        <v>145</v>
      </c>
    </row>
    <row r="116" spans="1:17" s="38" customFormat="1" ht="67.5" customHeight="1" x14ac:dyDescent="0.25">
      <c r="A116" s="10" t="s">
        <v>114</v>
      </c>
      <c r="B116" s="21" t="s">
        <v>465</v>
      </c>
      <c r="C116" s="43" t="s">
        <v>321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 t="s">
        <v>145</v>
      </c>
    </row>
    <row r="117" spans="1:17" s="38" customFormat="1" ht="67.5" customHeight="1" x14ac:dyDescent="0.25">
      <c r="A117" s="10" t="s">
        <v>114</v>
      </c>
      <c r="B117" s="21" t="s">
        <v>596</v>
      </c>
      <c r="C117" s="43" t="s">
        <v>322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 t="s">
        <v>145</v>
      </c>
    </row>
    <row r="118" spans="1:17" s="38" customFormat="1" ht="67.5" customHeight="1" x14ac:dyDescent="0.25">
      <c r="A118" s="10" t="s">
        <v>114</v>
      </c>
      <c r="B118" s="21" t="s">
        <v>774</v>
      </c>
      <c r="C118" s="43" t="s">
        <v>323</v>
      </c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 t="s">
        <v>145</v>
      </c>
    </row>
    <row r="119" spans="1:17" s="38" customFormat="1" ht="67.5" customHeight="1" x14ac:dyDescent="0.25">
      <c r="A119" s="10" t="s">
        <v>114</v>
      </c>
      <c r="B119" s="21" t="s">
        <v>597</v>
      </c>
      <c r="C119" s="43" t="s">
        <v>349</v>
      </c>
      <c r="D119" s="13"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13" t="s">
        <v>145</v>
      </c>
    </row>
    <row r="120" spans="1:17" s="38" customFormat="1" ht="67.5" customHeight="1" x14ac:dyDescent="0.25">
      <c r="A120" s="10" t="s">
        <v>114</v>
      </c>
      <c r="B120" s="21" t="s">
        <v>367</v>
      </c>
      <c r="C120" s="43" t="s">
        <v>350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 t="s">
        <v>145</v>
      </c>
    </row>
    <row r="121" spans="1:17" s="38" customFormat="1" ht="67.5" customHeight="1" x14ac:dyDescent="0.25">
      <c r="A121" s="10" t="s">
        <v>114</v>
      </c>
      <c r="B121" s="21" t="s">
        <v>775</v>
      </c>
      <c r="C121" s="43" t="s">
        <v>351</v>
      </c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 t="s">
        <v>145</v>
      </c>
    </row>
    <row r="122" spans="1:17" s="38" customFormat="1" ht="67.5" customHeight="1" x14ac:dyDescent="0.25">
      <c r="A122" s="10" t="s">
        <v>114</v>
      </c>
      <c r="B122" s="21" t="s">
        <v>776</v>
      </c>
      <c r="C122" s="43" t="s">
        <v>96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 t="s">
        <v>145</v>
      </c>
    </row>
    <row r="123" spans="1:17" s="38" customFormat="1" ht="67.5" customHeight="1" x14ac:dyDescent="0.25">
      <c r="A123" s="10" t="s">
        <v>114</v>
      </c>
      <c r="B123" s="21" t="s">
        <v>466</v>
      </c>
      <c r="C123" s="43" t="s">
        <v>467</v>
      </c>
      <c r="D123" s="13">
        <v>0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 t="s">
        <v>145</v>
      </c>
    </row>
    <row r="124" spans="1:17" s="38" customFormat="1" ht="67.5" customHeight="1" x14ac:dyDescent="0.25">
      <c r="A124" s="10" t="s">
        <v>114</v>
      </c>
      <c r="B124" s="21" t="s">
        <v>468</v>
      </c>
      <c r="C124" s="43" t="s">
        <v>469</v>
      </c>
      <c r="D124" s="13">
        <v>0</v>
      </c>
      <c r="E124" s="13">
        <v>0</v>
      </c>
      <c r="F124" s="13">
        <v>0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 t="s">
        <v>145</v>
      </c>
    </row>
    <row r="125" spans="1:17" s="38" customFormat="1" ht="67.5" customHeight="1" x14ac:dyDescent="0.25">
      <c r="A125" s="10" t="s">
        <v>114</v>
      </c>
      <c r="B125" s="21" t="s">
        <v>470</v>
      </c>
      <c r="C125" s="43" t="s">
        <v>471</v>
      </c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 t="s">
        <v>145</v>
      </c>
    </row>
    <row r="126" spans="1:17" s="38" customFormat="1" ht="67.5" customHeight="1" x14ac:dyDescent="0.25">
      <c r="A126" s="10" t="s">
        <v>114</v>
      </c>
      <c r="B126" s="21" t="s">
        <v>472</v>
      </c>
      <c r="C126" s="43" t="s">
        <v>473</v>
      </c>
      <c r="D126" s="13"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 t="s">
        <v>145</v>
      </c>
    </row>
    <row r="127" spans="1:17" s="38" customFormat="1" ht="67.5" customHeight="1" x14ac:dyDescent="0.25">
      <c r="A127" s="10" t="s">
        <v>114</v>
      </c>
      <c r="B127" s="21" t="s">
        <v>474</v>
      </c>
      <c r="C127" s="43" t="s">
        <v>475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 t="s">
        <v>145</v>
      </c>
    </row>
    <row r="128" spans="1:17" s="38" customFormat="1" ht="67.5" customHeight="1" x14ac:dyDescent="0.25">
      <c r="A128" s="10" t="s">
        <v>114</v>
      </c>
      <c r="B128" s="21" t="s">
        <v>97</v>
      </c>
      <c r="C128" s="43" t="s">
        <v>98</v>
      </c>
      <c r="D128" s="13"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 t="s">
        <v>145</v>
      </c>
    </row>
    <row r="129" spans="1:17" s="38" customFormat="1" ht="67.5" customHeight="1" x14ac:dyDescent="0.25">
      <c r="A129" s="10" t="s">
        <v>114</v>
      </c>
      <c r="B129" s="21" t="s">
        <v>583</v>
      </c>
      <c r="C129" s="43" t="s">
        <v>99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 t="s">
        <v>145</v>
      </c>
    </row>
    <row r="130" spans="1:17" s="38" customFormat="1" ht="67.5" customHeight="1" x14ac:dyDescent="0.25">
      <c r="A130" s="10" t="s">
        <v>114</v>
      </c>
      <c r="B130" s="21" t="s">
        <v>476</v>
      </c>
      <c r="C130" s="43" t="s">
        <v>477</v>
      </c>
      <c r="D130" s="13">
        <v>0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 t="s">
        <v>145</v>
      </c>
    </row>
    <row r="131" spans="1:17" s="38" customFormat="1" ht="67.5" customHeight="1" x14ac:dyDescent="0.25">
      <c r="A131" s="10" t="s">
        <v>114</v>
      </c>
      <c r="B131" s="21" t="s">
        <v>478</v>
      </c>
      <c r="C131" s="43" t="s">
        <v>479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 t="s">
        <v>145</v>
      </c>
    </row>
    <row r="132" spans="1:17" s="38" customFormat="1" ht="67.5" customHeight="1" x14ac:dyDescent="0.25">
      <c r="A132" s="10" t="s">
        <v>114</v>
      </c>
      <c r="B132" s="21" t="s">
        <v>480</v>
      </c>
      <c r="C132" s="43" t="s">
        <v>481</v>
      </c>
      <c r="D132" s="13"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 t="s">
        <v>145</v>
      </c>
    </row>
    <row r="133" spans="1:17" s="38" customFormat="1" ht="67.5" customHeight="1" x14ac:dyDescent="0.25">
      <c r="A133" s="10" t="s">
        <v>114</v>
      </c>
      <c r="B133" s="21" t="s">
        <v>777</v>
      </c>
      <c r="C133" s="43" t="s">
        <v>482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 t="s">
        <v>145</v>
      </c>
    </row>
    <row r="134" spans="1:17" s="38" customFormat="1" ht="67.5" customHeight="1" x14ac:dyDescent="0.25">
      <c r="A134" s="10" t="s">
        <v>114</v>
      </c>
      <c r="B134" s="21" t="s">
        <v>483</v>
      </c>
      <c r="C134" s="43" t="s">
        <v>484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 t="s">
        <v>145</v>
      </c>
    </row>
    <row r="135" spans="1:17" s="38" customFormat="1" ht="67.5" customHeight="1" x14ac:dyDescent="0.25">
      <c r="A135" s="10" t="s">
        <v>114</v>
      </c>
      <c r="B135" s="21" t="s">
        <v>485</v>
      </c>
      <c r="C135" s="43" t="s">
        <v>486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 t="s">
        <v>145</v>
      </c>
    </row>
    <row r="136" spans="1:17" s="38" customFormat="1" ht="67.5" customHeight="1" x14ac:dyDescent="0.25">
      <c r="A136" s="10" t="s">
        <v>114</v>
      </c>
      <c r="B136" s="21" t="s">
        <v>324</v>
      </c>
      <c r="C136" s="43" t="s">
        <v>325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 t="s">
        <v>145</v>
      </c>
    </row>
    <row r="137" spans="1:17" s="38" customFormat="1" ht="67.5" customHeight="1" x14ac:dyDescent="0.25">
      <c r="A137" s="10" t="s">
        <v>114</v>
      </c>
      <c r="B137" s="21" t="s">
        <v>326</v>
      </c>
      <c r="C137" s="43" t="s">
        <v>327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 t="s">
        <v>145</v>
      </c>
    </row>
    <row r="138" spans="1:17" s="38" customFormat="1" ht="67.5" customHeight="1" x14ac:dyDescent="0.25">
      <c r="A138" s="10" t="s">
        <v>114</v>
      </c>
      <c r="B138" s="21" t="s">
        <v>328</v>
      </c>
      <c r="C138" s="43" t="s">
        <v>329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 t="s">
        <v>145</v>
      </c>
    </row>
    <row r="139" spans="1:17" s="38" customFormat="1" ht="67.5" customHeight="1" x14ac:dyDescent="0.25">
      <c r="A139" s="10" t="s">
        <v>114</v>
      </c>
      <c r="B139" s="21" t="s">
        <v>330</v>
      </c>
      <c r="C139" s="43" t="s">
        <v>331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 t="s">
        <v>145</v>
      </c>
    </row>
    <row r="140" spans="1:17" s="38" customFormat="1" ht="67.5" customHeight="1" x14ac:dyDescent="0.25">
      <c r="A140" s="10" t="s">
        <v>114</v>
      </c>
      <c r="B140" s="21" t="s">
        <v>631</v>
      </c>
      <c r="C140" s="43" t="s">
        <v>632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 t="s">
        <v>145</v>
      </c>
    </row>
    <row r="141" spans="1:17" s="38" customFormat="1" ht="67.5" customHeight="1" x14ac:dyDescent="0.25">
      <c r="A141" s="10" t="s">
        <v>114</v>
      </c>
      <c r="B141" s="21" t="s">
        <v>633</v>
      </c>
      <c r="C141" s="43" t="s">
        <v>634</v>
      </c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 t="s">
        <v>145</v>
      </c>
    </row>
    <row r="142" spans="1:17" s="38" customFormat="1" ht="67.5" customHeight="1" x14ac:dyDescent="0.25">
      <c r="A142" s="10" t="s">
        <v>114</v>
      </c>
      <c r="B142" s="21" t="s">
        <v>635</v>
      </c>
      <c r="C142" s="43" t="s">
        <v>636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 t="s">
        <v>145</v>
      </c>
    </row>
    <row r="143" spans="1:17" s="38" customFormat="1" ht="67.5" customHeight="1" x14ac:dyDescent="0.25">
      <c r="A143" s="10" t="s">
        <v>114</v>
      </c>
      <c r="B143" s="21" t="s">
        <v>637</v>
      </c>
      <c r="C143" s="43" t="s">
        <v>638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 t="s">
        <v>145</v>
      </c>
    </row>
    <row r="144" spans="1:17" s="38" customFormat="1" ht="67.5" customHeight="1" x14ac:dyDescent="0.25">
      <c r="A144" s="10" t="s">
        <v>114</v>
      </c>
      <c r="B144" s="21" t="s">
        <v>639</v>
      </c>
      <c r="C144" s="43" t="s">
        <v>640</v>
      </c>
      <c r="D144" s="13">
        <v>0</v>
      </c>
      <c r="E144" s="13">
        <v>0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 t="s">
        <v>145</v>
      </c>
    </row>
    <row r="145" spans="1:17" s="38" customFormat="1" ht="67.5" customHeight="1" x14ac:dyDescent="0.25">
      <c r="A145" s="10" t="s">
        <v>114</v>
      </c>
      <c r="B145" s="21" t="s">
        <v>641</v>
      </c>
      <c r="C145" s="43" t="s">
        <v>642</v>
      </c>
      <c r="D145" s="13">
        <v>0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 t="s">
        <v>145</v>
      </c>
    </row>
    <row r="146" spans="1:17" s="38" customFormat="1" ht="67.5" customHeight="1" x14ac:dyDescent="0.25">
      <c r="A146" s="10" t="s">
        <v>114</v>
      </c>
      <c r="B146" s="21" t="s">
        <v>643</v>
      </c>
      <c r="C146" s="43" t="s">
        <v>644</v>
      </c>
      <c r="D146" s="13">
        <v>0</v>
      </c>
      <c r="E146" s="13">
        <v>0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 t="s">
        <v>145</v>
      </c>
    </row>
    <row r="147" spans="1:17" s="38" customFormat="1" ht="67.5" customHeight="1" x14ac:dyDescent="0.25">
      <c r="A147" s="10" t="s">
        <v>114</v>
      </c>
      <c r="B147" s="21" t="s">
        <v>645</v>
      </c>
      <c r="C147" s="43" t="s">
        <v>646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 t="s">
        <v>145</v>
      </c>
    </row>
    <row r="148" spans="1:17" s="38" customFormat="1" ht="67.5" customHeight="1" x14ac:dyDescent="0.25">
      <c r="A148" s="10" t="s">
        <v>114</v>
      </c>
      <c r="B148" s="21" t="s">
        <v>647</v>
      </c>
      <c r="C148" s="43" t="s">
        <v>648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 t="s">
        <v>145</v>
      </c>
    </row>
    <row r="149" spans="1:17" s="38" customFormat="1" ht="67.5" customHeight="1" x14ac:dyDescent="0.25">
      <c r="A149" s="10" t="s">
        <v>114</v>
      </c>
      <c r="B149" s="21" t="s">
        <v>649</v>
      </c>
      <c r="C149" s="43" t="s">
        <v>650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 t="s">
        <v>145</v>
      </c>
    </row>
    <row r="150" spans="1:17" s="38" customFormat="1" ht="67.5" customHeight="1" x14ac:dyDescent="0.25">
      <c r="A150" s="10" t="s">
        <v>114</v>
      </c>
      <c r="B150" s="21" t="s">
        <v>651</v>
      </c>
      <c r="C150" s="43" t="s">
        <v>652</v>
      </c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 t="s">
        <v>145</v>
      </c>
    </row>
    <row r="151" spans="1:17" s="38" customFormat="1" ht="67.5" customHeight="1" x14ac:dyDescent="0.25">
      <c r="A151" s="10" t="s">
        <v>114</v>
      </c>
      <c r="B151" s="21" t="s">
        <v>653</v>
      </c>
      <c r="C151" s="43" t="s">
        <v>654</v>
      </c>
      <c r="D151" s="13">
        <v>0</v>
      </c>
      <c r="E151" s="13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 t="s">
        <v>145</v>
      </c>
    </row>
    <row r="152" spans="1:17" s="38" customFormat="1" ht="67.5" customHeight="1" x14ac:dyDescent="0.25">
      <c r="A152" s="10" t="s">
        <v>114</v>
      </c>
      <c r="B152" s="21" t="s">
        <v>655</v>
      </c>
      <c r="C152" s="43" t="s">
        <v>656</v>
      </c>
      <c r="D152" s="13">
        <v>0</v>
      </c>
      <c r="E152" s="13">
        <v>0</v>
      </c>
      <c r="F152" s="13">
        <v>0</v>
      </c>
      <c r="G152" s="13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 t="s">
        <v>145</v>
      </c>
    </row>
    <row r="153" spans="1:17" s="38" customFormat="1" ht="67.5" customHeight="1" x14ac:dyDescent="0.25">
      <c r="A153" s="10" t="s">
        <v>114</v>
      </c>
      <c r="B153" s="21" t="s">
        <v>657</v>
      </c>
      <c r="C153" s="43" t="s">
        <v>658</v>
      </c>
      <c r="D153" s="13">
        <v>0</v>
      </c>
      <c r="E153" s="13">
        <v>0</v>
      </c>
      <c r="F153" s="13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 t="s">
        <v>145</v>
      </c>
    </row>
    <row r="154" spans="1:17" s="38" customFormat="1" ht="67.5" customHeight="1" x14ac:dyDescent="0.25">
      <c r="A154" s="10" t="s">
        <v>114</v>
      </c>
      <c r="B154" s="21" t="s">
        <v>659</v>
      </c>
      <c r="C154" s="43" t="s">
        <v>660</v>
      </c>
      <c r="D154" s="13">
        <v>0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 t="s">
        <v>145</v>
      </c>
    </row>
    <row r="155" spans="1:17" s="38" customFormat="1" ht="67.5" customHeight="1" x14ac:dyDescent="0.25">
      <c r="A155" s="10" t="s">
        <v>114</v>
      </c>
      <c r="B155" s="39" t="s">
        <v>784</v>
      </c>
      <c r="C155" s="40" t="s">
        <v>785</v>
      </c>
      <c r="D155" s="13">
        <v>0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 t="s">
        <v>145</v>
      </c>
    </row>
    <row r="156" spans="1:17" s="38" customFormat="1" ht="67.5" customHeight="1" x14ac:dyDescent="0.25">
      <c r="A156" s="10" t="s">
        <v>114</v>
      </c>
      <c r="B156" s="20" t="s">
        <v>623</v>
      </c>
      <c r="C156" s="28" t="s">
        <v>624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 t="s">
        <v>145</v>
      </c>
    </row>
    <row r="157" spans="1:17" s="38" customFormat="1" ht="67.5" customHeight="1" x14ac:dyDescent="0.25">
      <c r="A157" s="10" t="s">
        <v>114</v>
      </c>
      <c r="B157" s="21" t="s">
        <v>487</v>
      </c>
      <c r="C157" s="43" t="s">
        <v>488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 t="s">
        <v>145</v>
      </c>
    </row>
    <row r="158" spans="1:17" s="38" customFormat="1" ht="67.5" customHeight="1" x14ac:dyDescent="0.25">
      <c r="A158" s="10" t="s">
        <v>114</v>
      </c>
      <c r="B158" s="21" t="s">
        <v>778</v>
      </c>
      <c r="C158" s="43" t="s">
        <v>489</v>
      </c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  <c r="Q158" s="13" t="s">
        <v>145</v>
      </c>
    </row>
    <row r="159" spans="1:17" s="38" customFormat="1" ht="67.5" customHeight="1" x14ac:dyDescent="0.25">
      <c r="A159" s="10" t="s">
        <v>114</v>
      </c>
      <c r="B159" s="21" t="s">
        <v>490</v>
      </c>
      <c r="C159" s="43" t="s">
        <v>491</v>
      </c>
      <c r="D159" s="13">
        <v>0</v>
      </c>
      <c r="E159" s="13"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 t="s">
        <v>145</v>
      </c>
    </row>
    <row r="160" spans="1:17" s="38" customFormat="1" ht="67.5" customHeight="1" x14ac:dyDescent="0.25">
      <c r="A160" s="10" t="s">
        <v>114</v>
      </c>
      <c r="B160" s="21" t="s">
        <v>492</v>
      </c>
      <c r="C160" s="43" t="s">
        <v>493</v>
      </c>
      <c r="D160" s="13">
        <v>0</v>
      </c>
      <c r="E160" s="13">
        <v>0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  <c r="P160" s="13">
        <v>0</v>
      </c>
      <c r="Q160" s="13" t="s">
        <v>145</v>
      </c>
    </row>
    <row r="161" spans="1:17" s="38" customFormat="1" ht="67.5" customHeight="1" x14ac:dyDescent="0.25">
      <c r="A161" s="10" t="s">
        <v>114</v>
      </c>
      <c r="B161" s="21" t="s">
        <v>494</v>
      </c>
      <c r="C161" s="43" t="s">
        <v>495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 t="s">
        <v>145</v>
      </c>
    </row>
    <row r="162" spans="1:17" s="38" customFormat="1" ht="67.5" customHeight="1" x14ac:dyDescent="0.25">
      <c r="A162" s="10" t="s">
        <v>114</v>
      </c>
      <c r="B162" s="21" t="s">
        <v>496</v>
      </c>
      <c r="C162" s="43" t="s">
        <v>497</v>
      </c>
      <c r="D162" s="13">
        <v>0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  <c r="O162" s="13">
        <v>0</v>
      </c>
      <c r="P162" s="13">
        <v>0</v>
      </c>
      <c r="Q162" s="13" t="s">
        <v>145</v>
      </c>
    </row>
    <row r="163" spans="1:17" s="38" customFormat="1" ht="67.5" customHeight="1" x14ac:dyDescent="0.25">
      <c r="A163" s="10" t="s">
        <v>114</v>
      </c>
      <c r="B163" s="39" t="s">
        <v>645</v>
      </c>
      <c r="C163" s="40" t="s">
        <v>799</v>
      </c>
      <c r="D163" s="13">
        <v>0</v>
      </c>
      <c r="E163" s="13">
        <v>0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 t="s">
        <v>145</v>
      </c>
    </row>
    <row r="164" spans="1:17" s="38" customFormat="1" ht="67.5" customHeight="1" x14ac:dyDescent="0.25">
      <c r="A164" s="10" t="s">
        <v>114</v>
      </c>
      <c r="B164" s="39" t="s">
        <v>800</v>
      </c>
      <c r="C164" s="40" t="s">
        <v>801</v>
      </c>
      <c r="D164" s="13">
        <v>0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 t="s">
        <v>145</v>
      </c>
    </row>
    <row r="165" spans="1:17" s="38" customFormat="1" ht="67.5" customHeight="1" x14ac:dyDescent="0.25">
      <c r="A165" s="10" t="s">
        <v>114</v>
      </c>
      <c r="B165" s="39" t="s">
        <v>802</v>
      </c>
      <c r="C165" s="40" t="s">
        <v>803</v>
      </c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 t="s">
        <v>145</v>
      </c>
    </row>
    <row r="166" spans="1:17" s="38" customFormat="1" ht="67.5" customHeight="1" x14ac:dyDescent="0.25">
      <c r="A166" s="10" t="s">
        <v>114</v>
      </c>
      <c r="B166" s="11" t="s">
        <v>976</v>
      </c>
      <c r="C166" s="56" t="s">
        <v>977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 t="s">
        <v>145</v>
      </c>
    </row>
    <row r="167" spans="1:17" s="38" customFormat="1" ht="67.5" customHeight="1" x14ac:dyDescent="0.25">
      <c r="A167" s="10" t="s">
        <v>114</v>
      </c>
      <c r="B167" s="20" t="s">
        <v>499</v>
      </c>
      <c r="C167" s="28" t="s">
        <v>353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 t="s">
        <v>145</v>
      </c>
    </row>
    <row r="168" spans="1:17" s="38" customFormat="1" ht="67.5" customHeight="1" x14ac:dyDescent="0.25">
      <c r="A168" s="10" t="s">
        <v>114</v>
      </c>
      <c r="B168" s="20" t="s">
        <v>500</v>
      </c>
      <c r="C168" s="28" t="s">
        <v>354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 t="s">
        <v>145</v>
      </c>
    </row>
    <row r="169" spans="1:17" s="38" customFormat="1" ht="67.5" customHeight="1" x14ac:dyDescent="0.25">
      <c r="A169" s="10" t="s">
        <v>114</v>
      </c>
      <c r="B169" s="20" t="s">
        <v>368</v>
      </c>
      <c r="C169" s="28" t="s">
        <v>355</v>
      </c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 t="s">
        <v>145</v>
      </c>
    </row>
    <row r="170" spans="1:17" s="38" customFormat="1" ht="67.5" customHeight="1" x14ac:dyDescent="0.25">
      <c r="A170" s="10" t="s">
        <v>114</v>
      </c>
      <c r="B170" s="39" t="s">
        <v>804</v>
      </c>
      <c r="C170" s="28" t="s">
        <v>805</v>
      </c>
      <c r="D170" s="13">
        <v>0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  <c r="Q170" s="13" t="s">
        <v>145</v>
      </c>
    </row>
    <row r="171" spans="1:17" s="38" customFormat="1" ht="67.5" customHeight="1" x14ac:dyDescent="0.25">
      <c r="A171" s="10" t="s">
        <v>114</v>
      </c>
      <c r="B171" s="21" t="s">
        <v>359</v>
      </c>
      <c r="C171" s="28" t="s">
        <v>360</v>
      </c>
      <c r="D171" s="13">
        <v>0</v>
      </c>
      <c r="E171" s="13">
        <v>0</v>
      </c>
      <c r="F171" s="13">
        <v>0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 t="s">
        <v>145</v>
      </c>
    </row>
    <row r="172" spans="1:17" s="38" customFormat="1" ht="67.5" customHeight="1" x14ac:dyDescent="0.25">
      <c r="A172" s="10" t="s">
        <v>114</v>
      </c>
      <c r="B172" s="21" t="s">
        <v>100</v>
      </c>
      <c r="C172" s="43" t="s">
        <v>101</v>
      </c>
      <c r="D172" s="13">
        <v>0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33271</v>
      </c>
      <c r="Q172" s="13" t="s">
        <v>779</v>
      </c>
    </row>
    <row r="173" spans="1:17" s="32" customFormat="1" ht="67.5" customHeight="1" x14ac:dyDescent="0.25">
      <c r="A173" s="6" t="s">
        <v>134</v>
      </c>
      <c r="B173" s="18" t="s">
        <v>65</v>
      </c>
      <c r="C173" s="7" t="s">
        <v>32</v>
      </c>
      <c r="D173" s="8">
        <f t="shared" ref="D173:P173" si="15">SUM(D174:D259)</f>
        <v>0</v>
      </c>
      <c r="E173" s="8">
        <f t="shared" si="15"/>
        <v>0</v>
      </c>
      <c r="F173" s="8">
        <f t="shared" si="15"/>
        <v>0</v>
      </c>
      <c r="G173" s="8">
        <f t="shared" si="15"/>
        <v>2638</v>
      </c>
      <c r="H173" s="8">
        <f t="shared" si="15"/>
        <v>0</v>
      </c>
      <c r="I173" s="8">
        <f t="shared" si="15"/>
        <v>0</v>
      </c>
      <c r="J173" s="8">
        <f t="shared" si="15"/>
        <v>0</v>
      </c>
      <c r="K173" s="8">
        <f t="shared" si="15"/>
        <v>0</v>
      </c>
      <c r="L173" s="8">
        <f t="shared" si="15"/>
        <v>0</v>
      </c>
      <c r="M173" s="8">
        <f t="shared" si="15"/>
        <v>0</v>
      </c>
      <c r="N173" s="8">
        <f t="shared" si="15"/>
        <v>0</v>
      </c>
      <c r="O173" s="8">
        <f t="shared" si="15"/>
        <v>0</v>
      </c>
      <c r="P173" s="8">
        <f t="shared" si="15"/>
        <v>0</v>
      </c>
      <c r="Q173" s="8" t="s">
        <v>33</v>
      </c>
    </row>
    <row r="174" spans="1:17" s="38" customFormat="1" ht="67.5" customHeight="1" x14ac:dyDescent="0.25">
      <c r="A174" s="10" t="s">
        <v>134</v>
      </c>
      <c r="B174" s="11" t="s">
        <v>377</v>
      </c>
      <c r="C174" s="29" t="s">
        <v>373</v>
      </c>
      <c r="D174" s="13"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  <c r="Q174" s="13" t="s">
        <v>145</v>
      </c>
    </row>
    <row r="175" spans="1:17" s="38" customFormat="1" ht="67.5" customHeight="1" x14ac:dyDescent="0.25">
      <c r="A175" s="10" t="s">
        <v>134</v>
      </c>
      <c r="B175" s="11" t="s">
        <v>378</v>
      </c>
      <c r="C175" s="29" t="s">
        <v>374</v>
      </c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  <c r="Q175" s="13" t="s">
        <v>145</v>
      </c>
    </row>
    <row r="176" spans="1:17" s="38" customFormat="1" ht="67.5" customHeight="1" x14ac:dyDescent="0.25">
      <c r="A176" s="10" t="s">
        <v>134</v>
      </c>
      <c r="B176" s="14" t="s">
        <v>338</v>
      </c>
      <c r="C176" s="43" t="s">
        <v>66</v>
      </c>
      <c r="D176" s="13">
        <v>0</v>
      </c>
      <c r="E176" s="13">
        <v>0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  <c r="Q176" s="13" t="s">
        <v>145</v>
      </c>
    </row>
    <row r="177" spans="1:17" s="38" customFormat="1" ht="67.5" customHeight="1" x14ac:dyDescent="0.25">
      <c r="A177" s="10" t="s">
        <v>134</v>
      </c>
      <c r="B177" s="14" t="s">
        <v>180</v>
      </c>
      <c r="C177" s="43" t="s">
        <v>250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 t="s">
        <v>145</v>
      </c>
    </row>
    <row r="178" spans="1:17" s="38" customFormat="1" ht="67.5" customHeight="1" x14ac:dyDescent="0.25">
      <c r="A178" s="10" t="s">
        <v>134</v>
      </c>
      <c r="B178" s="14" t="s">
        <v>181</v>
      </c>
      <c r="C178" s="43" t="s">
        <v>251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 t="s">
        <v>145</v>
      </c>
    </row>
    <row r="179" spans="1:17" s="38" customFormat="1" ht="67.5" customHeight="1" x14ac:dyDescent="0.25">
      <c r="A179" s="10" t="s">
        <v>134</v>
      </c>
      <c r="B179" s="14" t="s">
        <v>182</v>
      </c>
      <c r="C179" s="43" t="s">
        <v>252</v>
      </c>
      <c r="D179" s="13"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  <c r="Q179" s="13" t="s">
        <v>145</v>
      </c>
    </row>
    <row r="180" spans="1:17" s="38" customFormat="1" ht="67.5" customHeight="1" x14ac:dyDescent="0.25">
      <c r="A180" s="10" t="s">
        <v>134</v>
      </c>
      <c r="B180" s="14" t="s">
        <v>183</v>
      </c>
      <c r="C180" s="43" t="s">
        <v>253</v>
      </c>
      <c r="D180" s="13"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  <c r="Q180" s="13" t="s">
        <v>145</v>
      </c>
    </row>
    <row r="181" spans="1:17" s="38" customFormat="1" ht="67.5" customHeight="1" x14ac:dyDescent="0.25">
      <c r="A181" s="10" t="s">
        <v>134</v>
      </c>
      <c r="B181" s="14" t="s">
        <v>184</v>
      </c>
      <c r="C181" s="43" t="s">
        <v>254</v>
      </c>
      <c r="D181" s="13">
        <v>0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 t="s">
        <v>145</v>
      </c>
    </row>
    <row r="182" spans="1:17" s="38" customFormat="1" ht="67.5" customHeight="1" x14ac:dyDescent="0.25">
      <c r="A182" s="10" t="s">
        <v>134</v>
      </c>
      <c r="B182" s="14" t="s">
        <v>185</v>
      </c>
      <c r="C182" s="43" t="s">
        <v>255</v>
      </c>
      <c r="D182" s="13"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 t="s">
        <v>145</v>
      </c>
    </row>
    <row r="183" spans="1:17" s="38" customFormat="1" ht="67.5" customHeight="1" x14ac:dyDescent="0.25">
      <c r="A183" s="10" t="s">
        <v>134</v>
      </c>
      <c r="B183" s="14" t="s">
        <v>243</v>
      </c>
      <c r="C183" s="43" t="s">
        <v>256</v>
      </c>
      <c r="D183" s="13">
        <v>0</v>
      </c>
      <c r="E183" s="13">
        <v>0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13" t="s">
        <v>145</v>
      </c>
    </row>
    <row r="184" spans="1:17" s="38" customFormat="1" ht="67.5" customHeight="1" x14ac:dyDescent="0.25">
      <c r="A184" s="10" t="s">
        <v>134</v>
      </c>
      <c r="B184" s="14" t="s">
        <v>186</v>
      </c>
      <c r="C184" s="43" t="s">
        <v>257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 t="s">
        <v>145</v>
      </c>
    </row>
    <row r="185" spans="1:17" s="38" customFormat="1" ht="67.5" customHeight="1" x14ac:dyDescent="0.25">
      <c r="A185" s="10" t="s">
        <v>134</v>
      </c>
      <c r="B185" s="11" t="s">
        <v>978</v>
      </c>
      <c r="C185" s="56" t="s">
        <v>979</v>
      </c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 t="s">
        <v>145</v>
      </c>
    </row>
    <row r="186" spans="1:17" s="38" customFormat="1" ht="67.5" customHeight="1" x14ac:dyDescent="0.25">
      <c r="A186" s="10" t="s">
        <v>134</v>
      </c>
      <c r="B186" s="14" t="s">
        <v>188</v>
      </c>
      <c r="C186" s="43" t="s">
        <v>259</v>
      </c>
      <c r="D186" s="13">
        <v>0</v>
      </c>
      <c r="E186" s="13">
        <v>0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  <c r="P186" s="13">
        <v>0</v>
      </c>
      <c r="Q186" s="13" t="s">
        <v>145</v>
      </c>
    </row>
    <row r="187" spans="1:17" s="38" customFormat="1" ht="67.5" customHeight="1" x14ac:dyDescent="0.25">
      <c r="A187" s="10" t="s">
        <v>134</v>
      </c>
      <c r="B187" s="14" t="s">
        <v>148</v>
      </c>
      <c r="C187" s="43" t="s">
        <v>67</v>
      </c>
      <c r="D187" s="13"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  <c r="Q187" s="13" t="s">
        <v>145</v>
      </c>
    </row>
    <row r="188" spans="1:17" s="38" customFormat="1" ht="67.5" customHeight="1" x14ac:dyDescent="0.25">
      <c r="A188" s="10" t="s">
        <v>134</v>
      </c>
      <c r="B188" s="14" t="s">
        <v>149</v>
      </c>
      <c r="C188" s="43" t="s">
        <v>68</v>
      </c>
      <c r="D188" s="13">
        <v>0</v>
      </c>
      <c r="E188" s="13">
        <v>0</v>
      </c>
      <c r="F188" s="13">
        <v>0</v>
      </c>
      <c r="G188" s="13"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0</v>
      </c>
      <c r="N188" s="13">
        <v>0</v>
      </c>
      <c r="O188" s="13">
        <v>0</v>
      </c>
      <c r="P188" s="13">
        <v>0</v>
      </c>
      <c r="Q188" s="13" t="s">
        <v>145</v>
      </c>
    </row>
    <row r="189" spans="1:17" s="38" customFormat="1" ht="67.5" customHeight="1" x14ac:dyDescent="0.25">
      <c r="A189" s="10" t="s">
        <v>134</v>
      </c>
      <c r="B189" s="11" t="s">
        <v>150</v>
      </c>
      <c r="C189" s="43" t="s">
        <v>69</v>
      </c>
      <c r="D189" s="13"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  <c r="P189" s="13">
        <v>0</v>
      </c>
      <c r="Q189" s="13" t="s">
        <v>145</v>
      </c>
    </row>
    <row r="190" spans="1:17" s="38" customFormat="1" ht="67.5" customHeight="1" x14ac:dyDescent="0.25">
      <c r="A190" s="10" t="s">
        <v>134</v>
      </c>
      <c r="B190" s="11" t="s">
        <v>980</v>
      </c>
      <c r="C190" s="56" t="s">
        <v>981</v>
      </c>
      <c r="D190" s="13">
        <v>0</v>
      </c>
      <c r="E190" s="13">
        <v>0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0</v>
      </c>
      <c r="N190" s="13">
        <v>0</v>
      </c>
      <c r="O190" s="13">
        <v>0</v>
      </c>
      <c r="P190" s="13">
        <v>0</v>
      </c>
      <c r="Q190" s="13" t="s">
        <v>145</v>
      </c>
    </row>
    <row r="191" spans="1:17" s="38" customFormat="1" ht="67.5" customHeight="1" x14ac:dyDescent="0.25">
      <c r="A191" s="10" t="s">
        <v>134</v>
      </c>
      <c r="B191" s="11" t="s">
        <v>982</v>
      </c>
      <c r="C191" s="56" t="s">
        <v>983</v>
      </c>
      <c r="D191" s="13">
        <v>0</v>
      </c>
      <c r="E191" s="13">
        <v>0</v>
      </c>
      <c r="F191" s="13">
        <v>0</v>
      </c>
      <c r="G191" s="13">
        <v>0</v>
      </c>
      <c r="H191" s="13">
        <v>0</v>
      </c>
      <c r="I191" s="13">
        <v>0</v>
      </c>
      <c r="J191" s="13"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  <c r="P191" s="13">
        <v>0</v>
      </c>
      <c r="Q191" s="13" t="s">
        <v>145</v>
      </c>
    </row>
    <row r="192" spans="1:17" s="38" customFormat="1" ht="67.5" customHeight="1" x14ac:dyDescent="0.25">
      <c r="A192" s="10" t="s">
        <v>134</v>
      </c>
      <c r="B192" s="11" t="s">
        <v>984</v>
      </c>
      <c r="C192" s="56" t="s">
        <v>985</v>
      </c>
      <c r="D192" s="13">
        <v>0</v>
      </c>
      <c r="E192" s="13">
        <v>0</v>
      </c>
      <c r="F192" s="13">
        <v>0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  <c r="P192" s="13">
        <v>0</v>
      </c>
      <c r="Q192" s="13" t="s">
        <v>145</v>
      </c>
    </row>
    <row r="193" spans="1:17" s="38" customFormat="1" ht="67.5" customHeight="1" x14ac:dyDescent="0.25">
      <c r="A193" s="10" t="s">
        <v>134</v>
      </c>
      <c r="B193" s="11" t="s">
        <v>170</v>
      </c>
      <c r="C193" s="43" t="s">
        <v>70</v>
      </c>
      <c r="D193" s="13">
        <v>0</v>
      </c>
      <c r="E193" s="13">
        <v>0</v>
      </c>
      <c r="F193" s="13">
        <v>0</v>
      </c>
      <c r="G193" s="13">
        <v>0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0</v>
      </c>
      <c r="N193" s="13">
        <v>0</v>
      </c>
      <c r="O193" s="13">
        <v>0</v>
      </c>
      <c r="P193" s="13">
        <v>0</v>
      </c>
      <c r="Q193" s="13" t="s">
        <v>145</v>
      </c>
    </row>
    <row r="194" spans="1:17" s="38" customFormat="1" ht="67.5" customHeight="1" x14ac:dyDescent="0.25">
      <c r="A194" s="10" t="s">
        <v>134</v>
      </c>
      <c r="B194" s="11" t="s">
        <v>71</v>
      </c>
      <c r="C194" s="43" t="s">
        <v>72</v>
      </c>
      <c r="D194" s="13">
        <v>0</v>
      </c>
      <c r="E194" s="13">
        <v>0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13">
        <v>0</v>
      </c>
      <c r="Q194" s="13" t="s">
        <v>145</v>
      </c>
    </row>
    <row r="195" spans="1:17" s="38" customFormat="1" ht="67.5" customHeight="1" x14ac:dyDescent="0.25">
      <c r="A195" s="10" t="s">
        <v>134</v>
      </c>
      <c r="B195" s="11" t="s">
        <v>379</v>
      </c>
      <c r="C195" s="43" t="s">
        <v>380</v>
      </c>
      <c r="D195" s="13">
        <v>0</v>
      </c>
      <c r="E195" s="13">
        <v>0</v>
      </c>
      <c r="F195" s="13">
        <v>0</v>
      </c>
      <c r="G195" s="13">
        <v>0</v>
      </c>
      <c r="H195" s="13">
        <v>0</v>
      </c>
      <c r="I195" s="13">
        <v>0</v>
      </c>
      <c r="J195" s="13">
        <v>0</v>
      </c>
      <c r="K195" s="13">
        <v>0</v>
      </c>
      <c r="L195" s="13">
        <v>0</v>
      </c>
      <c r="M195" s="13">
        <v>0</v>
      </c>
      <c r="N195" s="13">
        <v>0</v>
      </c>
      <c r="O195" s="13">
        <v>0</v>
      </c>
      <c r="P195" s="13">
        <v>0</v>
      </c>
      <c r="Q195" s="13" t="s">
        <v>145</v>
      </c>
    </row>
    <row r="196" spans="1:17" s="38" customFormat="1" ht="67.5" customHeight="1" x14ac:dyDescent="0.25">
      <c r="A196" s="10" t="s">
        <v>134</v>
      </c>
      <c r="B196" s="11" t="s">
        <v>381</v>
      </c>
      <c r="C196" s="43" t="s">
        <v>382</v>
      </c>
      <c r="D196" s="13">
        <v>0</v>
      </c>
      <c r="E196" s="13">
        <v>0</v>
      </c>
      <c r="F196" s="13">
        <v>0</v>
      </c>
      <c r="G196" s="13">
        <v>0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0</v>
      </c>
      <c r="N196" s="13">
        <v>0</v>
      </c>
      <c r="O196" s="13">
        <v>0</v>
      </c>
      <c r="P196" s="13">
        <v>0</v>
      </c>
      <c r="Q196" s="13" t="s">
        <v>145</v>
      </c>
    </row>
    <row r="197" spans="1:17" s="38" customFormat="1" ht="67.5" customHeight="1" x14ac:dyDescent="0.25">
      <c r="A197" s="10" t="s">
        <v>134</v>
      </c>
      <c r="B197" s="11" t="s">
        <v>383</v>
      </c>
      <c r="C197" s="43" t="s">
        <v>384</v>
      </c>
      <c r="D197" s="13"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  <c r="Q197" s="13" t="s">
        <v>145</v>
      </c>
    </row>
    <row r="198" spans="1:17" s="38" customFormat="1" ht="67.5" customHeight="1" x14ac:dyDescent="0.25">
      <c r="A198" s="10" t="s">
        <v>134</v>
      </c>
      <c r="B198" s="11" t="s">
        <v>385</v>
      </c>
      <c r="C198" s="43" t="s">
        <v>386</v>
      </c>
      <c r="D198" s="13">
        <v>0</v>
      </c>
      <c r="E198" s="13">
        <v>0</v>
      </c>
      <c r="F198" s="13">
        <v>0</v>
      </c>
      <c r="G198" s="13">
        <v>0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  <c r="N198" s="13">
        <v>0</v>
      </c>
      <c r="O198" s="13">
        <v>0</v>
      </c>
      <c r="P198" s="13">
        <v>0</v>
      </c>
      <c r="Q198" s="13" t="s">
        <v>145</v>
      </c>
    </row>
    <row r="199" spans="1:17" s="38" customFormat="1" ht="67.5" customHeight="1" x14ac:dyDescent="0.25">
      <c r="A199" s="10" t="s">
        <v>134</v>
      </c>
      <c r="B199" s="11" t="s">
        <v>387</v>
      </c>
      <c r="C199" s="43" t="s">
        <v>388</v>
      </c>
      <c r="D199" s="13">
        <v>0</v>
      </c>
      <c r="E199" s="13">
        <v>0</v>
      </c>
      <c r="F199" s="13">
        <v>0</v>
      </c>
      <c r="G199" s="13">
        <v>0</v>
      </c>
      <c r="H199" s="13">
        <v>0</v>
      </c>
      <c r="I199" s="13">
        <v>0</v>
      </c>
      <c r="J199" s="13">
        <v>0</v>
      </c>
      <c r="K199" s="13">
        <v>0</v>
      </c>
      <c r="L199" s="13">
        <v>0</v>
      </c>
      <c r="M199" s="13">
        <v>0</v>
      </c>
      <c r="N199" s="13">
        <v>0</v>
      </c>
      <c r="O199" s="13">
        <v>0</v>
      </c>
      <c r="P199" s="13">
        <v>0</v>
      </c>
      <c r="Q199" s="13" t="s">
        <v>145</v>
      </c>
    </row>
    <row r="200" spans="1:17" s="38" customFormat="1" ht="67.5" customHeight="1" x14ac:dyDescent="0.25">
      <c r="A200" s="10" t="s">
        <v>134</v>
      </c>
      <c r="B200" s="11" t="s">
        <v>389</v>
      </c>
      <c r="C200" s="43" t="s">
        <v>390</v>
      </c>
      <c r="D200" s="13"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  <c r="P200" s="13">
        <v>0</v>
      </c>
      <c r="Q200" s="13" t="s">
        <v>145</v>
      </c>
    </row>
    <row r="201" spans="1:17" s="38" customFormat="1" ht="67.5" customHeight="1" x14ac:dyDescent="0.25">
      <c r="A201" s="10" t="s">
        <v>134</v>
      </c>
      <c r="B201" s="11" t="s">
        <v>391</v>
      </c>
      <c r="C201" s="43" t="s">
        <v>392</v>
      </c>
      <c r="D201" s="13">
        <v>0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  <c r="P201" s="13">
        <v>0</v>
      </c>
      <c r="Q201" s="13" t="s">
        <v>145</v>
      </c>
    </row>
    <row r="202" spans="1:17" s="38" customFormat="1" ht="67.5" customHeight="1" x14ac:dyDescent="0.25">
      <c r="A202" s="10" t="s">
        <v>134</v>
      </c>
      <c r="B202" s="11" t="s">
        <v>393</v>
      </c>
      <c r="C202" s="43" t="s">
        <v>394</v>
      </c>
      <c r="D202" s="13">
        <v>0</v>
      </c>
      <c r="E202" s="13">
        <v>0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  <c r="N202" s="13">
        <v>0</v>
      </c>
      <c r="O202" s="13">
        <v>0</v>
      </c>
      <c r="P202" s="13">
        <v>0</v>
      </c>
      <c r="Q202" s="13" t="s">
        <v>145</v>
      </c>
    </row>
    <row r="203" spans="1:17" s="38" customFormat="1" ht="67.5" customHeight="1" x14ac:dyDescent="0.25">
      <c r="A203" s="10" t="s">
        <v>134</v>
      </c>
      <c r="B203" s="11" t="s">
        <v>395</v>
      </c>
      <c r="C203" s="43" t="s">
        <v>396</v>
      </c>
      <c r="D203" s="13">
        <v>0</v>
      </c>
      <c r="E203" s="13">
        <v>0</v>
      </c>
      <c r="F203" s="13">
        <v>0</v>
      </c>
      <c r="G203" s="13">
        <v>0</v>
      </c>
      <c r="H203" s="13"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  <c r="N203" s="13">
        <v>0</v>
      </c>
      <c r="O203" s="13">
        <v>0</v>
      </c>
      <c r="P203" s="13">
        <v>0</v>
      </c>
      <c r="Q203" s="13" t="s">
        <v>145</v>
      </c>
    </row>
    <row r="204" spans="1:17" s="38" customFormat="1" ht="67.5" customHeight="1" x14ac:dyDescent="0.25">
      <c r="A204" s="10" t="s">
        <v>134</v>
      </c>
      <c r="B204" s="11" t="s">
        <v>397</v>
      </c>
      <c r="C204" s="43" t="s">
        <v>398</v>
      </c>
      <c r="D204" s="13">
        <v>0</v>
      </c>
      <c r="E204" s="13">
        <v>0</v>
      </c>
      <c r="F204" s="13">
        <v>0</v>
      </c>
      <c r="G204" s="13">
        <v>0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  <c r="Q204" s="13" t="s">
        <v>145</v>
      </c>
    </row>
    <row r="205" spans="1:17" s="38" customFormat="1" ht="67.5" customHeight="1" x14ac:dyDescent="0.25">
      <c r="A205" s="10" t="s">
        <v>134</v>
      </c>
      <c r="B205" s="11" t="s">
        <v>399</v>
      </c>
      <c r="C205" s="43" t="s">
        <v>400</v>
      </c>
      <c r="D205" s="13">
        <v>0</v>
      </c>
      <c r="E205" s="13">
        <v>0</v>
      </c>
      <c r="F205" s="13">
        <v>0</v>
      </c>
      <c r="G205" s="13">
        <v>0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  <c r="N205" s="13">
        <v>0</v>
      </c>
      <c r="O205" s="13">
        <v>0</v>
      </c>
      <c r="P205" s="13">
        <v>0</v>
      </c>
      <c r="Q205" s="13" t="s">
        <v>145</v>
      </c>
    </row>
    <row r="206" spans="1:17" s="38" customFormat="1" ht="67.5" customHeight="1" x14ac:dyDescent="0.25">
      <c r="A206" s="10" t="s">
        <v>134</v>
      </c>
      <c r="B206" s="11" t="s">
        <v>401</v>
      </c>
      <c r="C206" s="43" t="s">
        <v>402</v>
      </c>
      <c r="D206" s="13">
        <v>0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  <c r="P206" s="13">
        <v>0</v>
      </c>
      <c r="Q206" s="13" t="s">
        <v>145</v>
      </c>
    </row>
    <row r="207" spans="1:17" s="38" customFormat="1" ht="67.5" customHeight="1" x14ac:dyDescent="0.25">
      <c r="A207" s="10" t="s">
        <v>134</v>
      </c>
      <c r="B207" s="15" t="s">
        <v>698</v>
      </c>
      <c r="C207" s="43" t="s">
        <v>699</v>
      </c>
      <c r="D207" s="13"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  <c r="P207" s="13">
        <v>0</v>
      </c>
      <c r="Q207" s="13" t="s">
        <v>145</v>
      </c>
    </row>
    <row r="208" spans="1:17" s="38" customFormat="1" ht="67.5" customHeight="1" x14ac:dyDescent="0.25">
      <c r="A208" s="10" t="s">
        <v>134</v>
      </c>
      <c r="B208" s="15" t="s">
        <v>700</v>
      </c>
      <c r="C208" s="43" t="s">
        <v>701</v>
      </c>
      <c r="D208" s="13">
        <v>0</v>
      </c>
      <c r="E208" s="13">
        <v>0</v>
      </c>
      <c r="F208" s="13">
        <v>0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  <c r="P208" s="13">
        <v>0</v>
      </c>
      <c r="Q208" s="13" t="s">
        <v>145</v>
      </c>
    </row>
    <row r="209" spans="1:17" s="38" customFormat="1" ht="67.5" customHeight="1" x14ac:dyDescent="0.25">
      <c r="A209" s="10" t="s">
        <v>134</v>
      </c>
      <c r="B209" s="15" t="s">
        <v>702</v>
      </c>
      <c r="C209" s="43" t="s">
        <v>703</v>
      </c>
      <c r="D209" s="13">
        <v>0</v>
      </c>
      <c r="E209" s="13">
        <v>0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  <c r="P209" s="13">
        <v>0</v>
      </c>
      <c r="Q209" s="13" t="s">
        <v>145</v>
      </c>
    </row>
    <row r="210" spans="1:17" s="38" customFormat="1" ht="67.5" customHeight="1" x14ac:dyDescent="0.25">
      <c r="A210" s="10" t="s">
        <v>134</v>
      </c>
      <c r="B210" s="15" t="s">
        <v>704</v>
      </c>
      <c r="C210" s="43" t="s">
        <v>705</v>
      </c>
      <c r="D210" s="13">
        <v>0</v>
      </c>
      <c r="E210" s="13">
        <v>0</v>
      </c>
      <c r="F210" s="13">
        <v>0</v>
      </c>
      <c r="G210" s="13">
        <v>0</v>
      </c>
      <c r="H210" s="13">
        <v>0</v>
      </c>
      <c r="I210" s="13">
        <v>0</v>
      </c>
      <c r="J210" s="13">
        <v>0</v>
      </c>
      <c r="K210" s="13">
        <v>0</v>
      </c>
      <c r="L210" s="13">
        <v>0</v>
      </c>
      <c r="M210" s="13">
        <v>0</v>
      </c>
      <c r="N210" s="13">
        <v>0</v>
      </c>
      <c r="O210" s="13">
        <v>0</v>
      </c>
      <c r="P210" s="13">
        <v>0</v>
      </c>
      <c r="Q210" s="13" t="s">
        <v>145</v>
      </c>
    </row>
    <row r="211" spans="1:17" s="38" customFormat="1" ht="67.5" customHeight="1" x14ac:dyDescent="0.25">
      <c r="A211" s="10" t="s">
        <v>134</v>
      </c>
      <c r="B211" s="15" t="s">
        <v>706</v>
      </c>
      <c r="C211" s="43" t="s">
        <v>707</v>
      </c>
      <c r="D211" s="13">
        <v>0</v>
      </c>
      <c r="E211" s="13">
        <v>0</v>
      </c>
      <c r="F211" s="13">
        <v>0</v>
      </c>
      <c r="G211" s="13">
        <v>0</v>
      </c>
      <c r="H211" s="13">
        <v>0</v>
      </c>
      <c r="I211" s="13">
        <v>0</v>
      </c>
      <c r="J211" s="13">
        <v>0</v>
      </c>
      <c r="K211" s="13">
        <v>0</v>
      </c>
      <c r="L211" s="13">
        <v>0</v>
      </c>
      <c r="M211" s="13">
        <v>0</v>
      </c>
      <c r="N211" s="13">
        <v>0</v>
      </c>
      <c r="O211" s="13">
        <v>0</v>
      </c>
      <c r="P211" s="13">
        <v>0</v>
      </c>
      <c r="Q211" s="13" t="s">
        <v>145</v>
      </c>
    </row>
    <row r="212" spans="1:17" s="38" customFormat="1" ht="67.5" customHeight="1" x14ac:dyDescent="0.25">
      <c r="A212" s="10" t="s">
        <v>134</v>
      </c>
      <c r="B212" s="11" t="s">
        <v>403</v>
      </c>
      <c r="C212" s="43" t="s">
        <v>404</v>
      </c>
      <c r="D212" s="13">
        <v>0</v>
      </c>
      <c r="E212" s="13">
        <v>0</v>
      </c>
      <c r="F212" s="13">
        <v>0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  <c r="P212" s="13">
        <v>0</v>
      </c>
      <c r="Q212" s="13" t="s">
        <v>145</v>
      </c>
    </row>
    <row r="213" spans="1:17" s="38" customFormat="1" ht="67.5" customHeight="1" x14ac:dyDescent="0.25">
      <c r="A213" s="10" t="s">
        <v>134</v>
      </c>
      <c r="B213" s="11" t="s">
        <v>594</v>
      </c>
      <c r="C213" s="33" t="s">
        <v>595</v>
      </c>
      <c r="D213" s="13">
        <v>0</v>
      </c>
      <c r="E213" s="13">
        <v>0</v>
      </c>
      <c r="F213" s="13">
        <v>0</v>
      </c>
      <c r="G213" s="13">
        <v>0</v>
      </c>
      <c r="H213" s="13"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0</v>
      </c>
      <c r="N213" s="13">
        <v>0</v>
      </c>
      <c r="O213" s="13">
        <v>0</v>
      </c>
      <c r="P213" s="13">
        <v>0</v>
      </c>
      <c r="Q213" s="13" t="s">
        <v>145</v>
      </c>
    </row>
    <row r="214" spans="1:17" s="38" customFormat="1" ht="67.5" customHeight="1" x14ac:dyDescent="0.25">
      <c r="A214" s="10" t="s">
        <v>134</v>
      </c>
      <c r="B214" s="11" t="s">
        <v>661</v>
      </c>
      <c r="C214" s="33" t="s">
        <v>793</v>
      </c>
      <c r="D214" s="13">
        <v>0</v>
      </c>
      <c r="E214" s="13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  <c r="Q214" s="13" t="s">
        <v>145</v>
      </c>
    </row>
    <row r="215" spans="1:17" s="38" customFormat="1" ht="67.5" customHeight="1" x14ac:dyDescent="0.25">
      <c r="A215" s="10" t="s">
        <v>134</v>
      </c>
      <c r="B215" s="21" t="s">
        <v>151</v>
      </c>
      <c r="C215" s="43" t="s">
        <v>102</v>
      </c>
      <c r="D215" s="13">
        <v>0</v>
      </c>
      <c r="E215" s="13">
        <v>0</v>
      </c>
      <c r="F215" s="13">
        <v>0</v>
      </c>
      <c r="G215" s="13">
        <v>0</v>
      </c>
      <c r="H215" s="13">
        <v>0</v>
      </c>
      <c r="I215" s="13">
        <v>0</v>
      </c>
      <c r="J215" s="13">
        <v>0</v>
      </c>
      <c r="K215" s="13">
        <v>0</v>
      </c>
      <c r="L215" s="13">
        <v>0</v>
      </c>
      <c r="M215" s="13">
        <v>0</v>
      </c>
      <c r="N215" s="13">
        <v>0</v>
      </c>
      <c r="O215" s="13">
        <v>0</v>
      </c>
      <c r="P215" s="13">
        <v>0</v>
      </c>
      <c r="Q215" s="13" t="s">
        <v>145</v>
      </c>
    </row>
    <row r="216" spans="1:17" s="38" customFormat="1" ht="67.5" customHeight="1" x14ac:dyDescent="0.25">
      <c r="A216" s="10" t="s">
        <v>134</v>
      </c>
      <c r="B216" s="11" t="s">
        <v>152</v>
      </c>
      <c r="C216" s="43" t="s">
        <v>103</v>
      </c>
      <c r="D216" s="13">
        <v>0</v>
      </c>
      <c r="E216" s="13">
        <v>0</v>
      </c>
      <c r="F216" s="13">
        <v>0</v>
      </c>
      <c r="G216" s="13">
        <v>0</v>
      </c>
      <c r="H216" s="13"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0</v>
      </c>
      <c r="N216" s="13">
        <v>0</v>
      </c>
      <c r="O216" s="13">
        <v>0</v>
      </c>
      <c r="P216" s="13">
        <v>0</v>
      </c>
      <c r="Q216" s="13" t="s">
        <v>145</v>
      </c>
    </row>
    <row r="217" spans="1:17" s="38" customFormat="1" ht="67.5" customHeight="1" x14ac:dyDescent="0.25">
      <c r="A217" s="10" t="s">
        <v>134</v>
      </c>
      <c r="B217" s="11" t="s">
        <v>371</v>
      </c>
      <c r="C217" s="43" t="s">
        <v>104</v>
      </c>
      <c r="D217" s="13"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13" t="s">
        <v>145</v>
      </c>
    </row>
    <row r="218" spans="1:17" s="38" customFormat="1" ht="67.5" customHeight="1" x14ac:dyDescent="0.25">
      <c r="A218" s="10" t="s">
        <v>134</v>
      </c>
      <c r="B218" s="11" t="s">
        <v>503</v>
      </c>
      <c r="C218" s="43" t="s">
        <v>504</v>
      </c>
      <c r="D218" s="13">
        <v>0</v>
      </c>
      <c r="E218" s="13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 t="s">
        <v>145</v>
      </c>
    </row>
    <row r="219" spans="1:17" s="38" customFormat="1" ht="67.5" customHeight="1" x14ac:dyDescent="0.25">
      <c r="A219" s="10" t="s">
        <v>134</v>
      </c>
      <c r="B219" s="11" t="s">
        <v>505</v>
      </c>
      <c r="C219" s="43" t="s">
        <v>506</v>
      </c>
      <c r="D219" s="13">
        <v>0</v>
      </c>
      <c r="E219" s="13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>
        <v>0</v>
      </c>
      <c r="P219" s="13">
        <v>0</v>
      </c>
      <c r="Q219" s="13" t="s">
        <v>145</v>
      </c>
    </row>
    <row r="220" spans="1:17" s="38" customFormat="1" ht="67.5" customHeight="1" x14ac:dyDescent="0.25">
      <c r="A220" s="10" t="s">
        <v>134</v>
      </c>
      <c r="B220" s="11" t="s">
        <v>662</v>
      </c>
      <c r="C220" s="43" t="s">
        <v>663</v>
      </c>
      <c r="D220" s="13">
        <v>0</v>
      </c>
      <c r="E220" s="13">
        <v>0</v>
      </c>
      <c r="F220" s="13">
        <v>0</v>
      </c>
      <c r="G220" s="13"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0</v>
      </c>
      <c r="N220" s="13">
        <v>0</v>
      </c>
      <c r="O220" s="13">
        <v>0</v>
      </c>
      <c r="P220" s="13">
        <v>0</v>
      </c>
      <c r="Q220" s="13" t="s">
        <v>145</v>
      </c>
    </row>
    <row r="221" spans="1:17" s="38" customFormat="1" ht="67.5" customHeight="1" x14ac:dyDescent="0.25">
      <c r="A221" s="10" t="s">
        <v>134</v>
      </c>
      <c r="B221" s="11" t="s">
        <v>664</v>
      </c>
      <c r="C221" s="43" t="s">
        <v>665</v>
      </c>
      <c r="D221" s="13">
        <v>0</v>
      </c>
      <c r="E221" s="13"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0</v>
      </c>
      <c r="N221" s="13">
        <v>0</v>
      </c>
      <c r="O221" s="13">
        <v>0</v>
      </c>
      <c r="P221" s="13">
        <v>0</v>
      </c>
      <c r="Q221" s="13" t="s">
        <v>145</v>
      </c>
    </row>
    <row r="222" spans="1:17" s="38" customFormat="1" ht="67.5" customHeight="1" x14ac:dyDescent="0.25">
      <c r="A222" s="10" t="s">
        <v>134</v>
      </c>
      <c r="B222" s="11" t="s">
        <v>666</v>
      </c>
      <c r="C222" s="43" t="s">
        <v>667</v>
      </c>
      <c r="D222" s="13">
        <v>0</v>
      </c>
      <c r="E222" s="13">
        <v>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13">
        <v>0</v>
      </c>
      <c r="M222" s="13">
        <v>0</v>
      </c>
      <c r="N222" s="13">
        <v>0</v>
      </c>
      <c r="O222" s="13">
        <v>0</v>
      </c>
      <c r="P222" s="13">
        <v>0</v>
      </c>
      <c r="Q222" s="13" t="s">
        <v>145</v>
      </c>
    </row>
    <row r="223" spans="1:17" s="38" customFormat="1" ht="67.5" customHeight="1" x14ac:dyDescent="0.25">
      <c r="A223" s="10" t="s">
        <v>134</v>
      </c>
      <c r="B223" s="11" t="s">
        <v>668</v>
      </c>
      <c r="C223" s="43" t="s">
        <v>669</v>
      </c>
      <c r="D223" s="13">
        <v>0</v>
      </c>
      <c r="E223" s="13">
        <v>0</v>
      </c>
      <c r="F223" s="13">
        <v>0</v>
      </c>
      <c r="G223" s="13">
        <v>0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v>0</v>
      </c>
      <c r="O223" s="13">
        <v>0</v>
      </c>
      <c r="P223" s="13">
        <v>0</v>
      </c>
      <c r="Q223" s="13" t="s">
        <v>145</v>
      </c>
    </row>
    <row r="224" spans="1:17" s="38" customFormat="1" ht="67.5" customHeight="1" x14ac:dyDescent="0.25">
      <c r="A224" s="10" t="s">
        <v>134</v>
      </c>
      <c r="B224" s="11" t="s">
        <v>670</v>
      </c>
      <c r="C224" s="43" t="s">
        <v>671</v>
      </c>
      <c r="D224" s="13">
        <v>0</v>
      </c>
      <c r="E224" s="13">
        <v>0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  <c r="P224" s="13">
        <v>0</v>
      </c>
      <c r="Q224" s="13" t="s">
        <v>145</v>
      </c>
    </row>
    <row r="225" spans="1:17" s="38" customFormat="1" ht="67.5" customHeight="1" x14ac:dyDescent="0.25">
      <c r="A225" s="10" t="s">
        <v>134</v>
      </c>
      <c r="B225" s="11" t="s">
        <v>672</v>
      </c>
      <c r="C225" s="43" t="s">
        <v>673</v>
      </c>
      <c r="D225" s="13"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 t="s">
        <v>145</v>
      </c>
    </row>
    <row r="226" spans="1:17" s="38" customFormat="1" ht="67.5" customHeight="1" x14ac:dyDescent="0.25">
      <c r="A226" s="10" t="s">
        <v>134</v>
      </c>
      <c r="B226" s="11" t="s">
        <v>674</v>
      </c>
      <c r="C226" s="43" t="s">
        <v>675</v>
      </c>
      <c r="D226" s="13">
        <v>0</v>
      </c>
      <c r="E226" s="13">
        <v>0</v>
      </c>
      <c r="F226" s="13">
        <v>0</v>
      </c>
      <c r="G226" s="13">
        <v>2638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 t="s">
        <v>779</v>
      </c>
    </row>
    <row r="227" spans="1:17" s="38" customFormat="1" ht="67.5" customHeight="1" x14ac:dyDescent="0.25">
      <c r="A227" s="10" t="s">
        <v>134</v>
      </c>
      <c r="B227" s="11" t="s">
        <v>676</v>
      </c>
      <c r="C227" s="43" t="s">
        <v>677</v>
      </c>
      <c r="D227" s="13">
        <v>0</v>
      </c>
      <c r="E227" s="13">
        <v>0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  <c r="P227" s="13">
        <v>0</v>
      </c>
      <c r="Q227" s="13" t="s">
        <v>145</v>
      </c>
    </row>
    <row r="228" spans="1:17" s="38" customFormat="1" ht="67.5" customHeight="1" x14ac:dyDescent="0.25">
      <c r="A228" s="10" t="s">
        <v>134</v>
      </c>
      <c r="B228" s="11" t="s">
        <v>678</v>
      </c>
      <c r="C228" s="43" t="s">
        <v>679</v>
      </c>
      <c r="D228" s="13">
        <v>0</v>
      </c>
      <c r="E228" s="13">
        <v>0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  <c r="O228" s="13">
        <v>0</v>
      </c>
      <c r="P228" s="13">
        <v>0</v>
      </c>
      <c r="Q228" s="13" t="s">
        <v>145</v>
      </c>
    </row>
    <row r="229" spans="1:17" s="38" customFormat="1" ht="67.5" customHeight="1" x14ac:dyDescent="0.25">
      <c r="A229" s="10" t="s">
        <v>134</v>
      </c>
      <c r="B229" s="39" t="s">
        <v>794</v>
      </c>
      <c r="C229" s="43" t="s">
        <v>680</v>
      </c>
      <c r="D229" s="13">
        <v>0</v>
      </c>
      <c r="E229" s="13"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  <c r="Q229" s="13" t="s">
        <v>145</v>
      </c>
    </row>
    <row r="230" spans="1:17" s="38" customFormat="1" ht="67.5" customHeight="1" x14ac:dyDescent="0.25">
      <c r="A230" s="10" t="s">
        <v>134</v>
      </c>
      <c r="B230" s="11" t="s">
        <v>681</v>
      </c>
      <c r="C230" s="43" t="s">
        <v>682</v>
      </c>
      <c r="D230" s="13">
        <v>0</v>
      </c>
      <c r="E230" s="13">
        <v>0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  <c r="Q230" s="13" t="s">
        <v>145</v>
      </c>
    </row>
    <row r="231" spans="1:17" s="38" customFormat="1" ht="67.5" customHeight="1" x14ac:dyDescent="0.25">
      <c r="A231" s="10" t="s">
        <v>134</v>
      </c>
      <c r="B231" s="11" t="s">
        <v>683</v>
      </c>
      <c r="C231" s="43" t="s">
        <v>684</v>
      </c>
      <c r="D231" s="13">
        <v>0</v>
      </c>
      <c r="E231" s="13"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0</v>
      </c>
      <c r="O231" s="13">
        <v>0</v>
      </c>
      <c r="P231" s="13">
        <v>0</v>
      </c>
      <c r="Q231" s="13" t="s">
        <v>145</v>
      </c>
    </row>
    <row r="232" spans="1:17" s="38" customFormat="1" ht="67.5" customHeight="1" x14ac:dyDescent="0.25">
      <c r="A232" s="10" t="s">
        <v>134</v>
      </c>
      <c r="B232" s="11" t="s">
        <v>685</v>
      </c>
      <c r="C232" s="43" t="s">
        <v>686</v>
      </c>
      <c r="D232" s="13">
        <v>0</v>
      </c>
      <c r="E232" s="13">
        <v>0</v>
      </c>
      <c r="F232" s="13">
        <v>0</v>
      </c>
      <c r="G232" s="13">
        <v>0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  <c r="O232" s="13">
        <v>0</v>
      </c>
      <c r="P232" s="13">
        <v>0</v>
      </c>
      <c r="Q232" s="13" t="s">
        <v>145</v>
      </c>
    </row>
    <row r="233" spans="1:17" s="38" customFormat="1" ht="67.5" customHeight="1" x14ac:dyDescent="0.25">
      <c r="A233" s="10" t="s">
        <v>134</v>
      </c>
      <c r="B233" s="11" t="s">
        <v>687</v>
      </c>
      <c r="C233" s="43" t="s">
        <v>688</v>
      </c>
      <c r="D233" s="13">
        <v>0</v>
      </c>
      <c r="E233" s="13">
        <v>0</v>
      </c>
      <c r="F233" s="13">
        <v>0</v>
      </c>
      <c r="G233" s="13">
        <v>0</v>
      </c>
      <c r="H233" s="13"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0</v>
      </c>
      <c r="N233" s="13">
        <v>0</v>
      </c>
      <c r="O233" s="13">
        <v>0</v>
      </c>
      <c r="P233" s="13">
        <v>0</v>
      </c>
      <c r="Q233" s="13" t="s">
        <v>145</v>
      </c>
    </row>
    <row r="234" spans="1:17" s="38" customFormat="1" ht="67.5" customHeight="1" x14ac:dyDescent="0.25">
      <c r="A234" s="10" t="s">
        <v>134</v>
      </c>
      <c r="B234" s="11" t="s">
        <v>689</v>
      </c>
      <c r="C234" s="43" t="s">
        <v>690</v>
      </c>
      <c r="D234" s="13">
        <v>0</v>
      </c>
      <c r="E234" s="13"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 t="s">
        <v>145</v>
      </c>
    </row>
    <row r="235" spans="1:17" s="38" customFormat="1" ht="67.5" customHeight="1" x14ac:dyDescent="0.25">
      <c r="A235" s="10" t="s">
        <v>134</v>
      </c>
      <c r="B235" s="11" t="s">
        <v>691</v>
      </c>
      <c r="C235" s="43" t="s">
        <v>692</v>
      </c>
      <c r="D235" s="13">
        <v>0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  <c r="Q235" s="13" t="s">
        <v>145</v>
      </c>
    </row>
    <row r="236" spans="1:17" s="38" customFormat="1" ht="67.5" customHeight="1" x14ac:dyDescent="0.25">
      <c r="A236" s="10" t="s">
        <v>134</v>
      </c>
      <c r="B236" s="11" t="s">
        <v>693</v>
      </c>
      <c r="C236" s="43" t="s">
        <v>694</v>
      </c>
      <c r="D236" s="13"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 t="s">
        <v>145</v>
      </c>
    </row>
    <row r="237" spans="1:17" s="38" customFormat="1" ht="67.5" customHeight="1" x14ac:dyDescent="0.25">
      <c r="A237" s="10" t="s">
        <v>134</v>
      </c>
      <c r="B237" s="11" t="s">
        <v>695</v>
      </c>
      <c r="C237" s="43" t="s">
        <v>696</v>
      </c>
      <c r="D237" s="13"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  <c r="Q237" s="13" t="s">
        <v>145</v>
      </c>
    </row>
    <row r="238" spans="1:17" s="38" customFormat="1" ht="67.5" customHeight="1" x14ac:dyDescent="0.25">
      <c r="A238" s="10" t="s">
        <v>134</v>
      </c>
      <c r="B238" s="39" t="s">
        <v>795</v>
      </c>
      <c r="C238" s="43" t="s">
        <v>697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 t="s">
        <v>145</v>
      </c>
    </row>
    <row r="239" spans="1:17" s="38" customFormat="1" ht="67.5" customHeight="1" x14ac:dyDescent="0.25">
      <c r="A239" s="10" t="s">
        <v>134</v>
      </c>
      <c r="B239" s="11" t="s">
        <v>370</v>
      </c>
      <c r="C239" s="43" t="s">
        <v>105</v>
      </c>
      <c r="D239" s="13">
        <v>0</v>
      </c>
      <c r="E239" s="13">
        <v>0</v>
      </c>
      <c r="F239" s="13">
        <v>0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 t="s">
        <v>145</v>
      </c>
    </row>
    <row r="240" spans="1:17" s="38" customFormat="1" ht="67.5" customHeight="1" x14ac:dyDescent="0.25">
      <c r="A240" s="10" t="s">
        <v>134</v>
      </c>
      <c r="B240" s="39" t="s">
        <v>806</v>
      </c>
      <c r="C240" s="29" t="s">
        <v>807</v>
      </c>
      <c r="D240" s="13">
        <v>0</v>
      </c>
      <c r="E240" s="13">
        <v>0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13">
        <v>0</v>
      </c>
      <c r="O240" s="13">
        <v>0</v>
      </c>
      <c r="P240" s="13">
        <v>0</v>
      </c>
      <c r="Q240" s="13" t="s">
        <v>145</v>
      </c>
    </row>
    <row r="241" spans="1:17" s="38" customFormat="1" ht="67.5" customHeight="1" x14ac:dyDescent="0.25">
      <c r="A241" s="10" t="s">
        <v>134</v>
      </c>
      <c r="B241" s="24" t="s">
        <v>130</v>
      </c>
      <c r="C241" s="43" t="s">
        <v>131</v>
      </c>
      <c r="D241" s="13">
        <v>0</v>
      </c>
      <c r="E241" s="13">
        <v>0</v>
      </c>
      <c r="F241" s="13">
        <v>0</v>
      </c>
      <c r="G241" s="13">
        <v>0</v>
      </c>
      <c r="H241" s="13"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  <c r="N241" s="13">
        <v>0</v>
      </c>
      <c r="O241" s="13">
        <v>0</v>
      </c>
      <c r="P241" s="13">
        <v>0</v>
      </c>
      <c r="Q241" s="13" t="s">
        <v>145</v>
      </c>
    </row>
    <row r="242" spans="1:17" s="38" customFormat="1" ht="67.5" customHeight="1" x14ac:dyDescent="0.25">
      <c r="A242" s="10" t="s">
        <v>134</v>
      </c>
      <c r="B242" s="11" t="s">
        <v>986</v>
      </c>
      <c r="C242" s="56" t="s">
        <v>987</v>
      </c>
      <c r="D242" s="13">
        <v>0</v>
      </c>
      <c r="E242" s="13">
        <v>0</v>
      </c>
      <c r="F242" s="13">
        <v>0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13">
        <v>0</v>
      </c>
      <c r="O242" s="13">
        <v>0</v>
      </c>
      <c r="P242" s="13">
        <v>0</v>
      </c>
      <c r="Q242" s="13" t="s">
        <v>145</v>
      </c>
    </row>
    <row r="243" spans="1:17" s="38" customFormat="1" ht="67.5" customHeight="1" x14ac:dyDescent="0.25">
      <c r="A243" s="10" t="s">
        <v>134</v>
      </c>
      <c r="B243" s="11" t="s">
        <v>988</v>
      </c>
      <c r="C243" s="56" t="s">
        <v>989</v>
      </c>
      <c r="D243" s="13">
        <v>0</v>
      </c>
      <c r="E243" s="13">
        <v>0</v>
      </c>
      <c r="F243" s="13">
        <v>0</v>
      </c>
      <c r="G243" s="13">
        <v>0</v>
      </c>
      <c r="H243" s="13">
        <v>0</v>
      </c>
      <c r="I243" s="13">
        <v>0</v>
      </c>
      <c r="J243" s="13">
        <v>0</v>
      </c>
      <c r="K243" s="13">
        <v>0</v>
      </c>
      <c r="L243" s="13">
        <v>0</v>
      </c>
      <c r="M243" s="13">
        <v>0</v>
      </c>
      <c r="N243" s="13">
        <v>0</v>
      </c>
      <c r="O243" s="13">
        <v>0</v>
      </c>
      <c r="P243" s="13">
        <v>0</v>
      </c>
      <c r="Q243" s="13" t="s">
        <v>145</v>
      </c>
    </row>
    <row r="244" spans="1:17" s="38" customFormat="1" ht="67.5" customHeight="1" x14ac:dyDescent="0.25">
      <c r="A244" s="10" t="s">
        <v>134</v>
      </c>
      <c r="B244" s="11" t="s">
        <v>990</v>
      </c>
      <c r="C244" s="56" t="s">
        <v>991</v>
      </c>
      <c r="D244" s="13">
        <v>0</v>
      </c>
      <c r="E244" s="13">
        <v>0</v>
      </c>
      <c r="F244" s="13">
        <v>0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13">
        <v>0</v>
      </c>
      <c r="O244" s="13">
        <v>0</v>
      </c>
      <c r="P244" s="13">
        <v>0</v>
      </c>
      <c r="Q244" s="13" t="s">
        <v>145</v>
      </c>
    </row>
    <row r="245" spans="1:17" s="38" customFormat="1" ht="67.5" customHeight="1" x14ac:dyDescent="0.25">
      <c r="A245" s="10" t="s">
        <v>134</v>
      </c>
      <c r="B245" s="11" t="s">
        <v>153</v>
      </c>
      <c r="C245" s="43" t="s">
        <v>132</v>
      </c>
      <c r="D245" s="13">
        <v>0</v>
      </c>
      <c r="E245" s="13">
        <v>0</v>
      </c>
      <c r="F245" s="13">
        <v>0</v>
      </c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  <c r="P245" s="13">
        <v>0</v>
      </c>
      <c r="Q245" s="13" t="s">
        <v>145</v>
      </c>
    </row>
    <row r="246" spans="1:17" s="38" customFormat="1" ht="67.5" customHeight="1" x14ac:dyDescent="0.25">
      <c r="A246" s="10" t="s">
        <v>134</v>
      </c>
      <c r="B246" s="11" t="s">
        <v>992</v>
      </c>
      <c r="C246" s="56" t="s">
        <v>993</v>
      </c>
      <c r="D246" s="13">
        <v>0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3" t="s">
        <v>145</v>
      </c>
    </row>
    <row r="247" spans="1:17" s="38" customFormat="1" ht="67.5" customHeight="1" x14ac:dyDescent="0.25">
      <c r="A247" s="10" t="s">
        <v>134</v>
      </c>
      <c r="B247" s="11" t="s">
        <v>361</v>
      </c>
      <c r="C247" s="43" t="s">
        <v>133</v>
      </c>
      <c r="D247" s="13">
        <v>0</v>
      </c>
      <c r="E247" s="13">
        <v>0</v>
      </c>
      <c r="F247" s="13">
        <v>0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13">
        <v>0</v>
      </c>
      <c r="O247" s="13">
        <v>0</v>
      </c>
      <c r="P247" s="13">
        <v>0</v>
      </c>
      <c r="Q247" s="13" t="s">
        <v>145</v>
      </c>
    </row>
    <row r="248" spans="1:17" s="38" customFormat="1" ht="67.5" customHeight="1" x14ac:dyDescent="0.25">
      <c r="A248" s="10" t="s">
        <v>134</v>
      </c>
      <c r="B248" s="11" t="s">
        <v>994</v>
      </c>
      <c r="C248" s="56" t="s">
        <v>995</v>
      </c>
      <c r="D248" s="13">
        <v>0</v>
      </c>
      <c r="E248" s="13">
        <v>0</v>
      </c>
      <c r="F248" s="13">
        <v>0</v>
      </c>
      <c r="G248" s="13">
        <v>0</v>
      </c>
      <c r="H248" s="13">
        <v>0</v>
      </c>
      <c r="I248" s="13">
        <v>0</v>
      </c>
      <c r="J248" s="13">
        <v>0</v>
      </c>
      <c r="K248" s="13">
        <v>0</v>
      </c>
      <c r="L248" s="13">
        <v>0</v>
      </c>
      <c r="M248" s="13">
        <v>0</v>
      </c>
      <c r="N248" s="13">
        <v>0</v>
      </c>
      <c r="O248" s="13">
        <v>0</v>
      </c>
      <c r="P248" s="13">
        <v>0</v>
      </c>
      <c r="Q248" s="13" t="s">
        <v>145</v>
      </c>
    </row>
    <row r="249" spans="1:17" s="38" customFormat="1" ht="67.5" customHeight="1" x14ac:dyDescent="0.25">
      <c r="A249" s="10" t="s">
        <v>134</v>
      </c>
      <c r="B249" s="11" t="s">
        <v>996</v>
      </c>
      <c r="C249" s="56" t="s">
        <v>997</v>
      </c>
      <c r="D249" s="13">
        <v>0</v>
      </c>
      <c r="E249" s="13">
        <v>0</v>
      </c>
      <c r="F249" s="13">
        <v>0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0</v>
      </c>
      <c r="N249" s="13">
        <v>0</v>
      </c>
      <c r="O249" s="13">
        <v>0</v>
      </c>
      <c r="P249" s="13">
        <v>0</v>
      </c>
      <c r="Q249" s="13" t="s">
        <v>145</v>
      </c>
    </row>
    <row r="250" spans="1:17" s="38" customFormat="1" ht="67.5" customHeight="1" x14ac:dyDescent="0.25">
      <c r="A250" s="10" t="s">
        <v>134</v>
      </c>
      <c r="B250" s="11" t="s">
        <v>998</v>
      </c>
      <c r="C250" s="56" t="s">
        <v>999</v>
      </c>
      <c r="D250" s="13">
        <v>0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  <c r="P250" s="13">
        <v>0</v>
      </c>
      <c r="Q250" s="13" t="s">
        <v>145</v>
      </c>
    </row>
    <row r="251" spans="1:17" s="38" customFormat="1" ht="67.5" customHeight="1" x14ac:dyDescent="0.25">
      <c r="A251" s="10" t="s">
        <v>134</v>
      </c>
      <c r="B251" s="11" t="s">
        <v>1000</v>
      </c>
      <c r="C251" s="56" t="s">
        <v>1001</v>
      </c>
      <c r="D251" s="13">
        <v>0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0</v>
      </c>
      <c r="P251" s="13">
        <v>0</v>
      </c>
      <c r="Q251" s="13" t="s">
        <v>145</v>
      </c>
    </row>
    <row r="252" spans="1:17" s="38" customFormat="1" ht="67.5" customHeight="1" x14ac:dyDescent="0.25">
      <c r="A252" s="10" t="s">
        <v>134</v>
      </c>
      <c r="B252" s="14" t="s">
        <v>362</v>
      </c>
      <c r="C252" s="27" t="s">
        <v>363</v>
      </c>
      <c r="D252" s="13"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  <c r="Q252" s="13" t="s">
        <v>145</v>
      </c>
    </row>
    <row r="253" spans="1:17" s="38" customFormat="1" ht="67.5" customHeight="1" x14ac:dyDescent="0.25">
      <c r="A253" s="10" t="s">
        <v>134</v>
      </c>
      <c r="B253" s="11" t="s">
        <v>1002</v>
      </c>
      <c r="C253" s="56" t="s">
        <v>1003</v>
      </c>
      <c r="D253" s="13">
        <v>0</v>
      </c>
      <c r="E253" s="13">
        <v>0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 t="s">
        <v>145</v>
      </c>
    </row>
    <row r="254" spans="1:17" s="38" customFormat="1" ht="67.5" customHeight="1" x14ac:dyDescent="0.25">
      <c r="A254" s="10" t="s">
        <v>134</v>
      </c>
      <c r="B254" s="11" t="s">
        <v>1004</v>
      </c>
      <c r="C254" s="56" t="s">
        <v>1005</v>
      </c>
      <c r="D254" s="13"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  <c r="Q254" s="13" t="s">
        <v>145</v>
      </c>
    </row>
    <row r="255" spans="1:17" s="38" customFormat="1" ht="67.5" customHeight="1" x14ac:dyDescent="0.25">
      <c r="A255" s="10" t="s">
        <v>134</v>
      </c>
      <c r="B255" s="11" t="s">
        <v>1006</v>
      </c>
      <c r="C255" s="56" t="s">
        <v>1007</v>
      </c>
      <c r="D255" s="13">
        <v>0</v>
      </c>
      <c r="E255" s="13">
        <v>0</v>
      </c>
      <c r="F255" s="13">
        <v>0</v>
      </c>
      <c r="G255" s="13">
        <v>0</v>
      </c>
      <c r="H255" s="13">
        <v>0</v>
      </c>
      <c r="I255" s="13">
        <v>0</v>
      </c>
      <c r="J255" s="13">
        <v>0</v>
      </c>
      <c r="K255" s="13">
        <v>0</v>
      </c>
      <c r="L255" s="13">
        <v>0</v>
      </c>
      <c r="M255" s="13">
        <v>0</v>
      </c>
      <c r="N255" s="13">
        <v>0</v>
      </c>
      <c r="O255" s="13">
        <v>0</v>
      </c>
      <c r="P255" s="13">
        <v>0</v>
      </c>
      <c r="Q255" s="13" t="s">
        <v>145</v>
      </c>
    </row>
    <row r="256" spans="1:17" s="38" customFormat="1" ht="67.5" customHeight="1" x14ac:dyDescent="0.25">
      <c r="A256" s="10" t="s">
        <v>134</v>
      </c>
      <c r="B256" s="11" t="s">
        <v>1008</v>
      </c>
      <c r="C256" s="56" t="s">
        <v>1009</v>
      </c>
      <c r="D256" s="13">
        <v>0</v>
      </c>
      <c r="E256" s="13">
        <v>0</v>
      </c>
      <c r="F256" s="13">
        <v>0</v>
      </c>
      <c r="G256" s="13">
        <v>0</v>
      </c>
      <c r="H256" s="13"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0</v>
      </c>
      <c r="N256" s="13">
        <v>0</v>
      </c>
      <c r="O256" s="13">
        <v>0</v>
      </c>
      <c r="P256" s="13">
        <v>0</v>
      </c>
      <c r="Q256" s="13" t="s">
        <v>145</v>
      </c>
    </row>
    <row r="257" spans="1:17" s="38" customFormat="1" ht="67.5" customHeight="1" x14ac:dyDescent="0.25">
      <c r="A257" s="10" t="s">
        <v>134</v>
      </c>
      <c r="B257" s="11" t="s">
        <v>1010</v>
      </c>
      <c r="C257" s="56" t="s">
        <v>1011</v>
      </c>
      <c r="D257" s="13">
        <v>0</v>
      </c>
      <c r="E257" s="13">
        <v>0</v>
      </c>
      <c r="F257" s="13">
        <v>0</v>
      </c>
      <c r="G257" s="13">
        <v>0</v>
      </c>
      <c r="H257" s="13">
        <v>0</v>
      </c>
      <c r="I257" s="13">
        <v>0</v>
      </c>
      <c r="J257" s="13">
        <v>0</v>
      </c>
      <c r="K257" s="13">
        <v>0</v>
      </c>
      <c r="L257" s="13">
        <v>0</v>
      </c>
      <c r="M257" s="13">
        <v>0</v>
      </c>
      <c r="N257" s="13">
        <v>0</v>
      </c>
      <c r="O257" s="13">
        <v>0</v>
      </c>
      <c r="P257" s="13">
        <v>0</v>
      </c>
      <c r="Q257" s="13" t="s">
        <v>145</v>
      </c>
    </row>
    <row r="258" spans="1:17" s="38" customFormat="1" ht="67.5" customHeight="1" x14ac:dyDescent="0.25">
      <c r="A258" s="10" t="s">
        <v>134</v>
      </c>
      <c r="B258" s="11" t="s">
        <v>1012</v>
      </c>
      <c r="C258" s="56" t="s">
        <v>1013</v>
      </c>
      <c r="D258" s="13">
        <v>0</v>
      </c>
      <c r="E258" s="13">
        <v>0</v>
      </c>
      <c r="F258" s="13">
        <v>0</v>
      </c>
      <c r="G258" s="13">
        <v>0</v>
      </c>
      <c r="H258" s="13">
        <v>0</v>
      </c>
      <c r="I258" s="13">
        <v>0</v>
      </c>
      <c r="J258" s="13">
        <v>0</v>
      </c>
      <c r="K258" s="13">
        <v>0</v>
      </c>
      <c r="L258" s="13">
        <v>0</v>
      </c>
      <c r="M258" s="13">
        <v>0</v>
      </c>
      <c r="N258" s="13">
        <v>0</v>
      </c>
      <c r="O258" s="13">
        <v>0</v>
      </c>
      <c r="P258" s="13">
        <v>0</v>
      </c>
      <c r="Q258" s="13" t="s">
        <v>145</v>
      </c>
    </row>
    <row r="259" spans="1:17" s="38" customFormat="1" ht="67.5" customHeight="1" x14ac:dyDescent="0.25">
      <c r="A259" s="10" t="s">
        <v>134</v>
      </c>
      <c r="B259" s="14" t="s">
        <v>581</v>
      </c>
      <c r="C259" s="43" t="s">
        <v>582</v>
      </c>
      <c r="D259" s="13">
        <v>0</v>
      </c>
      <c r="E259" s="13">
        <v>0</v>
      </c>
      <c r="F259" s="13">
        <v>0</v>
      </c>
      <c r="G259" s="13">
        <v>0</v>
      </c>
      <c r="H259" s="13">
        <v>0</v>
      </c>
      <c r="I259" s="13">
        <v>0</v>
      </c>
      <c r="J259" s="13">
        <v>0</v>
      </c>
      <c r="K259" s="13">
        <v>0</v>
      </c>
      <c r="L259" s="13">
        <v>0</v>
      </c>
      <c r="M259" s="13">
        <v>0</v>
      </c>
      <c r="N259" s="13">
        <v>0</v>
      </c>
      <c r="O259" s="13">
        <v>0</v>
      </c>
      <c r="P259" s="13">
        <v>0</v>
      </c>
      <c r="Q259" s="13" t="s">
        <v>145</v>
      </c>
    </row>
    <row r="260" spans="1:17" s="38" customFormat="1" ht="67.5" customHeight="1" x14ac:dyDescent="0.25">
      <c r="A260" s="10" t="s">
        <v>134</v>
      </c>
      <c r="B260" s="11" t="s">
        <v>1014</v>
      </c>
      <c r="C260" s="56" t="s">
        <v>1015</v>
      </c>
      <c r="D260" s="13">
        <v>0</v>
      </c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 t="s">
        <v>145</v>
      </c>
    </row>
    <row r="261" spans="1:17" s="38" customFormat="1" ht="67.5" customHeight="1" x14ac:dyDescent="0.25">
      <c r="A261" s="10" t="s">
        <v>134</v>
      </c>
      <c r="B261" s="11" t="s">
        <v>1016</v>
      </c>
      <c r="C261" s="56" t="s">
        <v>1017</v>
      </c>
      <c r="D261" s="13">
        <v>0</v>
      </c>
      <c r="E261" s="13">
        <v>0</v>
      </c>
      <c r="F261" s="13">
        <v>0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0</v>
      </c>
      <c r="P261" s="13">
        <v>0</v>
      </c>
      <c r="Q261" s="13" t="s">
        <v>145</v>
      </c>
    </row>
    <row r="262" spans="1:17" s="32" customFormat="1" ht="67.5" customHeight="1" x14ac:dyDescent="0.25">
      <c r="A262" s="17" t="s">
        <v>157</v>
      </c>
      <c r="B262" s="19" t="s">
        <v>607</v>
      </c>
      <c r="C262" s="7" t="s">
        <v>32</v>
      </c>
      <c r="D262" s="8">
        <f t="shared" ref="D262:P262" si="16">D263</f>
        <v>0</v>
      </c>
      <c r="E262" s="8">
        <f t="shared" si="16"/>
        <v>0</v>
      </c>
      <c r="F262" s="8">
        <f t="shared" si="16"/>
        <v>0</v>
      </c>
      <c r="G262" s="8">
        <f t="shared" si="16"/>
        <v>0</v>
      </c>
      <c r="H262" s="8">
        <f t="shared" si="16"/>
        <v>0</v>
      </c>
      <c r="I262" s="8">
        <f t="shared" si="16"/>
        <v>0</v>
      </c>
      <c r="J262" s="8">
        <f t="shared" si="16"/>
        <v>0</v>
      </c>
      <c r="K262" s="8">
        <f t="shared" si="16"/>
        <v>0</v>
      </c>
      <c r="L262" s="8">
        <f t="shared" si="16"/>
        <v>0</v>
      </c>
      <c r="M262" s="8">
        <f t="shared" si="16"/>
        <v>0</v>
      </c>
      <c r="N262" s="8">
        <f t="shared" si="16"/>
        <v>0</v>
      </c>
      <c r="O262" s="8">
        <f t="shared" si="16"/>
        <v>0</v>
      </c>
      <c r="P262" s="8">
        <f t="shared" si="16"/>
        <v>0</v>
      </c>
      <c r="Q262" s="8" t="s">
        <v>33</v>
      </c>
    </row>
    <row r="263" spans="1:17" s="32" customFormat="1" ht="67.5" customHeight="1" x14ac:dyDescent="0.25">
      <c r="A263" s="17" t="s">
        <v>158</v>
      </c>
      <c r="B263" s="18" t="s">
        <v>107</v>
      </c>
      <c r="C263" s="7" t="s">
        <v>32</v>
      </c>
      <c r="D263" s="8">
        <f t="shared" ref="D263:P263" si="17">D264+D265</f>
        <v>0</v>
      </c>
      <c r="E263" s="8">
        <f t="shared" si="17"/>
        <v>0</v>
      </c>
      <c r="F263" s="8">
        <f t="shared" si="17"/>
        <v>0</v>
      </c>
      <c r="G263" s="8">
        <f t="shared" si="17"/>
        <v>0</v>
      </c>
      <c r="H263" s="8">
        <f t="shared" si="17"/>
        <v>0</v>
      </c>
      <c r="I263" s="8">
        <f t="shared" si="17"/>
        <v>0</v>
      </c>
      <c r="J263" s="8">
        <f t="shared" si="17"/>
        <v>0</v>
      </c>
      <c r="K263" s="8">
        <f t="shared" si="17"/>
        <v>0</v>
      </c>
      <c r="L263" s="8">
        <f t="shared" si="17"/>
        <v>0</v>
      </c>
      <c r="M263" s="8">
        <f t="shared" si="17"/>
        <v>0</v>
      </c>
      <c r="N263" s="8">
        <f t="shared" si="17"/>
        <v>0</v>
      </c>
      <c r="O263" s="8">
        <f t="shared" si="17"/>
        <v>0</v>
      </c>
      <c r="P263" s="8">
        <f t="shared" si="17"/>
        <v>0</v>
      </c>
      <c r="Q263" s="8" t="s">
        <v>33</v>
      </c>
    </row>
    <row r="264" spans="1:17" s="32" customFormat="1" ht="67.5" customHeight="1" x14ac:dyDescent="0.25">
      <c r="A264" s="17" t="s">
        <v>159</v>
      </c>
      <c r="B264" s="18" t="s">
        <v>74</v>
      </c>
      <c r="C264" s="7" t="s">
        <v>32</v>
      </c>
      <c r="D264" s="8">
        <v>0</v>
      </c>
      <c r="E264" s="8">
        <v>0</v>
      </c>
      <c r="F264" s="8">
        <v>0</v>
      </c>
      <c r="G264" s="8">
        <v>0</v>
      </c>
      <c r="H264" s="8">
        <v>0</v>
      </c>
      <c r="I264" s="8">
        <v>0</v>
      </c>
      <c r="J264" s="8">
        <v>0</v>
      </c>
      <c r="K264" s="8">
        <v>0</v>
      </c>
      <c r="L264" s="8">
        <v>0</v>
      </c>
      <c r="M264" s="8">
        <v>0</v>
      </c>
      <c r="N264" s="8">
        <v>0</v>
      </c>
      <c r="O264" s="8">
        <v>0</v>
      </c>
      <c r="P264" s="8">
        <v>0</v>
      </c>
      <c r="Q264" s="8" t="s">
        <v>33</v>
      </c>
    </row>
    <row r="265" spans="1:17" s="32" customFormat="1" ht="67.5" customHeight="1" x14ac:dyDescent="0.25">
      <c r="A265" s="6" t="s">
        <v>160</v>
      </c>
      <c r="B265" s="30" t="s">
        <v>75</v>
      </c>
      <c r="C265" s="31" t="s">
        <v>32</v>
      </c>
      <c r="D265" s="8">
        <v>0</v>
      </c>
      <c r="E265" s="8">
        <v>0</v>
      </c>
      <c r="F265" s="8">
        <v>0</v>
      </c>
      <c r="G265" s="8">
        <v>0</v>
      </c>
      <c r="H265" s="8">
        <v>0</v>
      </c>
      <c r="I265" s="8">
        <v>0</v>
      </c>
      <c r="J265" s="8">
        <v>0</v>
      </c>
      <c r="K265" s="8">
        <v>0</v>
      </c>
      <c r="L265" s="8">
        <v>0</v>
      </c>
      <c r="M265" s="8">
        <v>0</v>
      </c>
      <c r="N265" s="8">
        <v>0</v>
      </c>
      <c r="O265" s="8">
        <v>0</v>
      </c>
      <c r="P265" s="8">
        <v>0</v>
      </c>
      <c r="Q265" s="8" t="s">
        <v>33</v>
      </c>
    </row>
    <row r="266" spans="1:17" s="32" customFormat="1" ht="67.5" customHeight="1" x14ac:dyDescent="0.25">
      <c r="A266" s="34" t="s">
        <v>603</v>
      </c>
      <c r="B266" s="18" t="s">
        <v>604</v>
      </c>
      <c r="C266" s="35" t="s">
        <v>32</v>
      </c>
      <c r="D266" s="8">
        <v>0</v>
      </c>
      <c r="E266" s="8">
        <v>0</v>
      </c>
      <c r="F266" s="8">
        <v>0</v>
      </c>
      <c r="G266" s="8">
        <v>0</v>
      </c>
      <c r="H266" s="8">
        <v>0</v>
      </c>
      <c r="I266" s="8">
        <v>0</v>
      </c>
      <c r="J266" s="8">
        <v>0</v>
      </c>
      <c r="K266" s="8">
        <v>0</v>
      </c>
      <c r="L266" s="8">
        <v>0</v>
      </c>
      <c r="M266" s="8">
        <v>0</v>
      </c>
      <c r="N266" s="8">
        <v>0</v>
      </c>
      <c r="O266" s="8">
        <v>0</v>
      </c>
      <c r="P266" s="8">
        <v>0</v>
      </c>
      <c r="Q266" s="8" t="s">
        <v>33</v>
      </c>
    </row>
    <row r="267" spans="1:17" s="32" customFormat="1" ht="67.5" customHeight="1" x14ac:dyDescent="0.25">
      <c r="A267" s="17" t="s">
        <v>605</v>
      </c>
      <c r="B267" s="18" t="s">
        <v>74</v>
      </c>
      <c r="C267" s="35" t="s">
        <v>32</v>
      </c>
      <c r="D267" s="8">
        <v>0</v>
      </c>
      <c r="E267" s="8">
        <v>0</v>
      </c>
      <c r="F267" s="8">
        <v>0</v>
      </c>
      <c r="G267" s="8">
        <v>0</v>
      </c>
      <c r="H267" s="8">
        <v>0</v>
      </c>
      <c r="I267" s="8">
        <v>0</v>
      </c>
      <c r="J267" s="8">
        <v>0</v>
      </c>
      <c r="K267" s="8">
        <v>0</v>
      </c>
      <c r="L267" s="8">
        <v>0</v>
      </c>
      <c r="M267" s="8">
        <v>0</v>
      </c>
      <c r="N267" s="8">
        <v>0</v>
      </c>
      <c r="O267" s="8">
        <v>0</v>
      </c>
      <c r="P267" s="8">
        <v>0</v>
      </c>
      <c r="Q267" s="8" t="s">
        <v>33</v>
      </c>
    </row>
    <row r="268" spans="1:17" s="32" customFormat="1" ht="67.5" customHeight="1" x14ac:dyDescent="0.25">
      <c r="A268" s="17" t="s">
        <v>606</v>
      </c>
      <c r="B268" s="36" t="s">
        <v>75</v>
      </c>
      <c r="C268" s="35" t="s">
        <v>32</v>
      </c>
      <c r="D268" s="8">
        <v>0</v>
      </c>
      <c r="E268" s="8">
        <v>0</v>
      </c>
      <c r="F268" s="8">
        <v>0</v>
      </c>
      <c r="G268" s="8">
        <v>0</v>
      </c>
      <c r="H268" s="8">
        <v>0</v>
      </c>
      <c r="I268" s="8">
        <v>0</v>
      </c>
      <c r="J268" s="8">
        <v>0</v>
      </c>
      <c r="K268" s="8">
        <v>0</v>
      </c>
      <c r="L268" s="8">
        <v>0</v>
      </c>
      <c r="M268" s="8">
        <v>0</v>
      </c>
      <c r="N268" s="8">
        <v>0</v>
      </c>
      <c r="O268" s="8">
        <v>0</v>
      </c>
      <c r="P268" s="8">
        <v>0</v>
      </c>
      <c r="Q268" s="8" t="s">
        <v>33</v>
      </c>
    </row>
    <row r="269" spans="1:17" s="32" customFormat="1" ht="67.5" customHeight="1" x14ac:dyDescent="0.25">
      <c r="A269" s="17" t="s">
        <v>161</v>
      </c>
      <c r="B269" s="18" t="s">
        <v>76</v>
      </c>
      <c r="C269" s="7" t="s">
        <v>32</v>
      </c>
      <c r="D269" s="8">
        <f t="shared" ref="D269:P269" si="18">D270+D271+D272+D273</f>
        <v>0</v>
      </c>
      <c r="E269" s="8">
        <f t="shared" si="18"/>
        <v>0</v>
      </c>
      <c r="F269" s="8">
        <f t="shared" si="18"/>
        <v>0</v>
      </c>
      <c r="G269" s="8">
        <f t="shared" si="18"/>
        <v>0</v>
      </c>
      <c r="H269" s="8">
        <f t="shared" si="18"/>
        <v>0</v>
      </c>
      <c r="I269" s="8">
        <f t="shared" si="18"/>
        <v>0</v>
      </c>
      <c r="J269" s="8">
        <f t="shared" si="18"/>
        <v>0</v>
      </c>
      <c r="K269" s="8">
        <f t="shared" si="18"/>
        <v>0</v>
      </c>
      <c r="L269" s="8">
        <f t="shared" si="18"/>
        <v>0</v>
      </c>
      <c r="M269" s="8">
        <f t="shared" si="18"/>
        <v>0</v>
      </c>
      <c r="N269" s="8">
        <f t="shared" si="18"/>
        <v>0</v>
      </c>
      <c r="O269" s="8">
        <f t="shared" si="18"/>
        <v>0</v>
      </c>
      <c r="P269" s="8">
        <f t="shared" si="18"/>
        <v>0</v>
      </c>
      <c r="Q269" s="8" t="s">
        <v>33</v>
      </c>
    </row>
    <row r="270" spans="1:17" s="32" customFormat="1" ht="67.5" customHeight="1" x14ac:dyDescent="0.25">
      <c r="A270" s="6" t="s">
        <v>162</v>
      </c>
      <c r="B270" s="18" t="s">
        <v>77</v>
      </c>
      <c r="C270" s="9" t="s">
        <v>32</v>
      </c>
      <c r="D270" s="8">
        <v>0</v>
      </c>
      <c r="E270" s="8">
        <v>0</v>
      </c>
      <c r="F270" s="8">
        <v>0</v>
      </c>
      <c r="G270" s="8">
        <v>0</v>
      </c>
      <c r="H270" s="8">
        <v>0</v>
      </c>
      <c r="I270" s="8">
        <v>0</v>
      </c>
      <c r="J270" s="8">
        <v>0</v>
      </c>
      <c r="K270" s="8">
        <v>0</v>
      </c>
      <c r="L270" s="8">
        <v>0</v>
      </c>
      <c r="M270" s="8">
        <v>0</v>
      </c>
      <c r="N270" s="8">
        <v>0</v>
      </c>
      <c r="O270" s="8">
        <v>0</v>
      </c>
      <c r="P270" s="8">
        <v>0</v>
      </c>
      <c r="Q270" s="8" t="s">
        <v>33</v>
      </c>
    </row>
    <row r="271" spans="1:17" s="32" customFormat="1" ht="67.5" customHeight="1" x14ac:dyDescent="0.25">
      <c r="A271" s="6" t="s">
        <v>163</v>
      </c>
      <c r="B271" s="18" t="s">
        <v>78</v>
      </c>
      <c r="C271" s="9" t="s">
        <v>32</v>
      </c>
      <c r="D271" s="8">
        <v>0</v>
      </c>
      <c r="E271" s="8">
        <v>0</v>
      </c>
      <c r="F271" s="8">
        <v>0</v>
      </c>
      <c r="G271" s="8">
        <v>0</v>
      </c>
      <c r="H271" s="8">
        <v>0</v>
      </c>
      <c r="I271" s="8">
        <v>0</v>
      </c>
      <c r="J271" s="8">
        <v>0</v>
      </c>
      <c r="K271" s="8">
        <v>0</v>
      </c>
      <c r="L271" s="8">
        <v>0</v>
      </c>
      <c r="M271" s="8">
        <v>0</v>
      </c>
      <c r="N271" s="8">
        <v>0</v>
      </c>
      <c r="O271" s="8">
        <v>0</v>
      </c>
      <c r="P271" s="8">
        <v>0</v>
      </c>
      <c r="Q271" s="8" t="s">
        <v>33</v>
      </c>
    </row>
    <row r="272" spans="1:17" s="32" customFormat="1" ht="67.5" customHeight="1" x14ac:dyDescent="0.25">
      <c r="A272" s="6" t="s">
        <v>164</v>
      </c>
      <c r="B272" s="18" t="s">
        <v>79</v>
      </c>
      <c r="C272" s="9" t="s">
        <v>32</v>
      </c>
      <c r="D272" s="8">
        <v>0</v>
      </c>
      <c r="E272" s="8">
        <v>0</v>
      </c>
      <c r="F272" s="8">
        <v>0</v>
      </c>
      <c r="G272" s="8">
        <v>0</v>
      </c>
      <c r="H272" s="8">
        <v>0</v>
      </c>
      <c r="I272" s="8">
        <v>0</v>
      </c>
      <c r="J272" s="8">
        <v>0</v>
      </c>
      <c r="K272" s="8">
        <v>0</v>
      </c>
      <c r="L272" s="8">
        <v>0</v>
      </c>
      <c r="M272" s="8">
        <v>0</v>
      </c>
      <c r="N272" s="8">
        <v>0</v>
      </c>
      <c r="O272" s="8">
        <v>0</v>
      </c>
      <c r="P272" s="8">
        <v>0</v>
      </c>
      <c r="Q272" s="8" t="s">
        <v>33</v>
      </c>
    </row>
    <row r="273" spans="1:17" s="32" customFormat="1" ht="67.5" customHeight="1" x14ac:dyDescent="0.25">
      <c r="A273" s="6" t="s">
        <v>165</v>
      </c>
      <c r="B273" s="18" t="s">
        <v>80</v>
      </c>
      <c r="C273" s="9" t="s">
        <v>32</v>
      </c>
      <c r="D273" s="8">
        <f t="shared" ref="D273:P273" si="19">SUM(D274:D276)</f>
        <v>0</v>
      </c>
      <c r="E273" s="8">
        <f t="shared" si="19"/>
        <v>0</v>
      </c>
      <c r="F273" s="8">
        <f t="shared" si="19"/>
        <v>0</v>
      </c>
      <c r="G273" s="8">
        <f t="shared" si="19"/>
        <v>0</v>
      </c>
      <c r="H273" s="8">
        <f t="shared" si="19"/>
        <v>0</v>
      </c>
      <c r="I273" s="8">
        <f t="shared" si="19"/>
        <v>0</v>
      </c>
      <c r="J273" s="8">
        <f t="shared" si="19"/>
        <v>0</v>
      </c>
      <c r="K273" s="8">
        <f t="shared" si="19"/>
        <v>0</v>
      </c>
      <c r="L273" s="8">
        <f t="shared" si="19"/>
        <v>0</v>
      </c>
      <c r="M273" s="8">
        <f t="shared" si="19"/>
        <v>0</v>
      </c>
      <c r="N273" s="8">
        <f t="shared" si="19"/>
        <v>0</v>
      </c>
      <c r="O273" s="8">
        <f t="shared" si="19"/>
        <v>0</v>
      </c>
      <c r="P273" s="8">
        <f t="shared" si="19"/>
        <v>0</v>
      </c>
      <c r="Q273" s="8" t="s">
        <v>33</v>
      </c>
    </row>
    <row r="274" spans="1:17" s="38" customFormat="1" ht="67.5" customHeight="1" x14ac:dyDescent="0.25">
      <c r="A274" s="10" t="s">
        <v>165</v>
      </c>
      <c r="B274" s="11" t="s">
        <v>173</v>
      </c>
      <c r="C274" s="12" t="s">
        <v>81</v>
      </c>
      <c r="D274" s="13"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  <c r="P274" s="13">
        <v>0</v>
      </c>
      <c r="Q274" s="13" t="s">
        <v>145</v>
      </c>
    </row>
    <row r="275" spans="1:17" s="38" customFormat="1" ht="67.5" customHeight="1" x14ac:dyDescent="0.25">
      <c r="A275" s="10" t="s">
        <v>165</v>
      </c>
      <c r="B275" s="11" t="s">
        <v>372</v>
      </c>
      <c r="C275" s="12" t="s">
        <v>144</v>
      </c>
      <c r="D275" s="13">
        <v>0</v>
      </c>
      <c r="E275" s="13">
        <v>0</v>
      </c>
      <c r="F275" s="13">
        <v>0</v>
      </c>
      <c r="G275" s="13">
        <v>0</v>
      </c>
      <c r="H275" s="13">
        <v>0</v>
      </c>
      <c r="I275" s="13">
        <v>0</v>
      </c>
      <c r="J275" s="13">
        <v>0</v>
      </c>
      <c r="K275" s="13">
        <v>0</v>
      </c>
      <c r="L275" s="13">
        <v>0</v>
      </c>
      <c r="M275" s="13">
        <v>0</v>
      </c>
      <c r="N275" s="13">
        <v>0</v>
      </c>
      <c r="O275" s="13">
        <v>0</v>
      </c>
      <c r="P275" s="13">
        <v>0</v>
      </c>
      <c r="Q275" s="13" t="s">
        <v>145</v>
      </c>
    </row>
    <row r="276" spans="1:17" s="38" customFormat="1" ht="67.5" customHeight="1" x14ac:dyDescent="0.25">
      <c r="A276" s="10" t="s">
        <v>165</v>
      </c>
      <c r="B276" s="24" t="s">
        <v>175</v>
      </c>
      <c r="C276" s="43" t="s">
        <v>135</v>
      </c>
      <c r="D276" s="13">
        <v>0</v>
      </c>
      <c r="E276" s="13">
        <v>0</v>
      </c>
      <c r="F276" s="13">
        <v>0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  <c r="Q276" s="13" t="s">
        <v>145</v>
      </c>
    </row>
    <row r="277" spans="1:17" s="32" customFormat="1" ht="67.5" customHeight="1" x14ac:dyDescent="0.25">
      <c r="A277" s="6" t="s">
        <v>166</v>
      </c>
      <c r="B277" s="19" t="s">
        <v>82</v>
      </c>
      <c r="C277" s="9" t="s">
        <v>32</v>
      </c>
      <c r="D277" s="8">
        <v>0</v>
      </c>
      <c r="E277" s="8">
        <v>0</v>
      </c>
      <c r="F277" s="8">
        <v>0</v>
      </c>
      <c r="G277" s="8">
        <v>0</v>
      </c>
      <c r="H277" s="8">
        <v>0</v>
      </c>
      <c r="I277" s="8">
        <v>0</v>
      </c>
      <c r="J277" s="8">
        <v>0</v>
      </c>
      <c r="K277" s="8">
        <v>0</v>
      </c>
      <c r="L277" s="8">
        <v>0</v>
      </c>
      <c r="M277" s="8">
        <v>0</v>
      </c>
      <c r="N277" s="8">
        <v>0</v>
      </c>
      <c r="O277" s="8">
        <v>0</v>
      </c>
      <c r="P277" s="8">
        <v>0</v>
      </c>
      <c r="Q277" s="8" t="s">
        <v>33</v>
      </c>
    </row>
    <row r="278" spans="1:17" s="32" customFormat="1" ht="67.5" customHeight="1" x14ac:dyDescent="0.25">
      <c r="A278" s="6" t="s">
        <v>167</v>
      </c>
      <c r="B278" s="19" t="s">
        <v>83</v>
      </c>
      <c r="C278" s="9" t="s">
        <v>32</v>
      </c>
      <c r="D278" s="8">
        <f t="shared" ref="D278:P278" si="20">SUM(D279:D524)</f>
        <v>0</v>
      </c>
      <c r="E278" s="8">
        <f t="shared" si="20"/>
        <v>0</v>
      </c>
      <c r="F278" s="8">
        <f t="shared" si="20"/>
        <v>0</v>
      </c>
      <c r="G278" s="8">
        <f t="shared" si="20"/>
        <v>0</v>
      </c>
      <c r="H278" s="8">
        <f t="shared" si="20"/>
        <v>0</v>
      </c>
      <c r="I278" s="8">
        <f t="shared" si="20"/>
        <v>0</v>
      </c>
      <c r="J278" s="8">
        <f t="shared" si="20"/>
        <v>0</v>
      </c>
      <c r="K278" s="8">
        <f t="shared" si="20"/>
        <v>0</v>
      </c>
      <c r="L278" s="8">
        <f t="shared" si="20"/>
        <v>0</v>
      </c>
      <c r="M278" s="8">
        <f t="shared" si="20"/>
        <v>0</v>
      </c>
      <c r="N278" s="8">
        <f t="shared" si="20"/>
        <v>0</v>
      </c>
      <c r="O278" s="8">
        <f t="shared" si="20"/>
        <v>0</v>
      </c>
      <c r="P278" s="8">
        <f t="shared" si="20"/>
        <v>0</v>
      </c>
      <c r="Q278" s="8" t="s">
        <v>33</v>
      </c>
    </row>
    <row r="279" spans="1:17" s="38" customFormat="1" ht="67.5" customHeight="1" x14ac:dyDescent="0.25">
      <c r="A279" s="10" t="s">
        <v>167</v>
      </c>
      <c r="B279" s="14" t="s">
        <v>940</v>
      </c>
      <c r="C279" s="43" t="s">
        <v>375</v>
      </c>
      <c r="D279" s="13">
        <v>0</v>
      </c>
      <c r="E279" s="13">
        <v>0</v>
      </c>
      <c r="F279" s="13">
        <v>0</v>
      </c>
      <c r="G279" s="13">
        <v>0</v>
      </c>
      <c r="H279" s="13">
        <v>0</v>
      </c>
      <c r="I279" s="13">
        <v>0</v>
      </c>
      <c r="J279" s="13">
        <v>0</v>
      </c>
      <c r="K279" s="13">
        <v>0</v>
      </c>
      <c r="L279" s="13">
        <v>0</v>
      </c>
      <c r="M279" s="13">
        <v>0</v>
      </c>
      <c r="N279" s="13">
        <v>0</v>
      </c>
      <c r="O279" s="13">
        <v>0</v>
      </c>
      <c r="P279" s="13">
        <v>0</v>
      </c>
      <c r="Q279" s="13" t="s">
        <v>145</v>
      </c>
    </row>
    <row r="280" spans="1:17" s="38" customFormat="1" ht="67.5" customHeight="1" x14ac:dyDescent="0.25">
      <c r="A280" s="10" t="s">
        <v>167</v>
      </c>
      <c r="B280" s="11" t="s">
        <v>608</v>
      </c>
      <c r="C280" s="43" t="s">
        <v>405</v>
      </c>
      <c r="D280" s="13">
        <v>0</v>
      </c>
      <c r="E280" s="13">
        <v>0</v>
      </c>
      <c r="F280" s="13">
        <v>0</v>
      </c>
      <c r="G280" s="13">
        <v>0</v>
      </c>
      <c r="H280" s="13">
        <v>0</v>
      </c>
      <c r="I280" s="13">
        <v>0</v>
      </c>
      <c r="J280" s="13">
        <v>0</v>
      </c>
      <c r="K280" s="13">
        <v>0</v>
      </c>
      <c r="L280" s="13">
        <v>0</v>
      </c>
      <c r="M280" s="13">
        <v>0</v>
      </c>
      <c r="N280" s="13">
        <v>0</v>
      </c>
      <c r="O280" s="13">
        <v>0</v>
      </c>
      <c r="P280" s="13">
        <v>0</v>
      </c>
      <c r="Q280" s="13" t="s">
        <v>145</v>
      </c>
    </row>
    <row r="281" spans="1:17" s="38" customFormat="1" ht="67.5" customHeight="1" x14ac:dyDescent="0.25">
      <c r="A281" s="10" t="s">
        <v>167</v>
      </c>
      <c r="B281" s="15" t="s">
        <v>189</v>
      </c>
      <c r="C281" s="12" t="s">
        <v>260</v>
      </c>
      <c r="D281" s="13">
        <v>0</v>
      </c>
      <c r="E281" s="13">
        <v>0</v>
      </c>
      <c r="F281" s="13">
        <v>0</v>
      </c>
      <c r="G281" s="13">
        <v>0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  <c r="P281" s="13">
        <v>0</v>
      </c>
      <c r="Q281" s="13" t="s">
        <v>145</v>
      </c>
    </row>
    <row r="282" spans="1:17" s="38" customFormat="1" ht="67.5" customHeight="1" x14ac:dyDescent="0.25">
      <c r="A282" s="10" t="s">
        <v>167</v>
      </c>
      <c r="B282" s="15" t="s">
        <v>406</v>
      </c>
      <c r="C282" s="12" t="s">
        <v>407</v>
      </c>
      <c r="D282" s="13">
        <v>0</v>
      </c>
      <c r="E282" s="13">
        <v>0</v>
      </c>
      <c r="F282" s="13">
        <v>0</v>
      </c>
      <c r="G282" s="13">
        <v>0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 t="s">
        <v>145</v>
      </c>
    </row>
    <row r="283" spans="1:17" s="38" customFormat="1" ht="67.5" customHeight="1" x14ac:dyDescent="0.25">
      <c r="A283" s="10" t="s">
        <v>167</v>
      </c>
      <c r="B283" s="39" t="s">
        <v>808</v>
      </c>
      <c r="C283" s="27" t="s">
        <v>809</v>
      </c>
      <c r="D283" s="13">
        <v>0</v>
      </c>
      <c r="E283" s="13">
        <v>0</v>
      </c>
      <c r="F283" s="13">
        <v>0</v>
      </c>
      <c r="G283" s="13">
        <v>0</v>
      </c>
      <c r="H283" s="13"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0</v>
      </c>
      <c r="N283" s="13">
        <v>0</v>
      </c>
      <c r="O283" s="13">
        <v>0</v>
      </c>
      <c r="P283" s="13">
        <v>0</v>
      </c>
      <c r="Q283" s="13" t="s">
        <v>145</v>
      </c>
    </row>
    <row r="284" spans="1:17" s="38" customFormat="1" ht="67.5" customHeight="1" x14ac:dyDescent="0.25">
      <c r="A284" s="10" t="s">
        <v>167</v>
      </c>
      <c r="B284" s="15" t="s">
        <v>190</v>
      </c>
      <c r="C284" s="12" t="s">
        <v>261</v>
      </c>
      <c r="D284" s="13">
        <v>0</v>
      </c>
      <c r="E284" s="13"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  <c r="P284" s="13">
        <v>0</v>
      </c>
      <c r="Q284" s="13" t="s">
        <v>145</v>
      </c>
    </row>
    <row r="285" spans="1:17" s="38" customFormat="1" ht="67.5" customHeight="1" x14ac:dyDescent="0.25">
      <c r="A285" s="10" t="s">
        <v>167</v>
      </c>
      <c r="B285" s="15" t="s">
        <v>191</v>
      </c>
      <c r="C285" s="12" t="s">
        <v>262</v>
      </c>
      <c r="D285" s="13">
        <v>0</v>
      </c>
      <c r="E285" s="13">
        <v>0</v>
      </c>
      <c r="F285" s="13">
        <v>0</v>
      </c>
      <c r="G285" s="13">
        <v>0</v>
      </c>
      <c r="H285" s="13">
        <v>0</v>
      </c>
      <c r="I285" s="13">
        <v>0</v>
      </c>
      <c r="J285" s="13">
        <v>0</v>
      </c>
      <c r="K285" s="13">
        <v>0</v>
      </c>
      <c r="L285" s="13">
        <v>0</v>
      </c>
      <c r="M285" s="13">
        <v>0</v>
      </c>
      <c r="N285" s="13">
        <v>0</v>
      </c>
      <c r="O285" s="13">
        <v>0</v>
      </c>
      <c r="P285" s="13">
        <v>0</v>
      </c>
      <c r="Q285" s="13" t="s">
        <v>145</v>
      </c>
    </row>
    <row r="286" spans="1:17" s="38" customFormat="1" ht="67.5" customHeight="1" x14ac:dyDescent="0.25">
      <c r="A286" s="10" t="s">
        <v>167</v>
      </c>
      <c r="B286" s="15" t="s">
        <v>192</v>
      </c>
      <c r="C286" s="12" t="s">
        <v>263</v>
      </c>
      <c r="D286" s="13">
        <v>0</v>
      </c>
      <c r="E286" s="13">
        <v>0</v>
      </c>
      <c r="F286" s="13">
        <v>0</v>
      </c>
      <c r="G286" s="13">
        <v>0</v>
      </c>
      <c r="H286" s="13">
        <v>0</v>
      </c>
      <c r="I286" s="13">
        <v>0</v>
      </c>
      <c r="J286" s="13">
        <v>0</v>
      </c>
      <c r="K286" s="13">
        <v>0</v>
      </c>
      <c r="L286" s="13">
        <v>0</v>
      </c>
      <c r="M286" s="13">
        <v>0</v>
      </c>
      <c r="N286" s="13">
        <v>0</v>
      </c>
      <c r="O286" s="13">
        <v>0</v>
      </c>
      <c r="P286" s="13">
        <v>0</v>
      </c>
      <c r="Q286" s="13" t="s">
        <v>145</v>
      </c>
    </row>
    <row r="287" spans="1:17" s="38" customFormat="1" ht="67.5" customHeight="1" x14ac:dyDescent="0.25">
      <c r="A287" s="10" t="s">
        <v>167</v>
      </c>
      <c r="B287" s="15" t="s">
        <v>339</v>
      </c>
      <c r="C287" s="12" t="s">
        <v>264</v>
      </c>
      <c r="D287" s="13">
        <v>0</v>
      </c>
      <c r="E287" s="13">
        <v>0</v>
      </c>
      <c r="F287" s="13">
        <v>0</v>
      </c>
      <c r="G287" s="13">
        <v>0</v>
      </c>
      <c r="H287" s="13">
        <v>0</v>
      </c>
      <c r="I287" s="13">
        <v>0</v>
      </c>
      <c r="J287" s="13">
        <v>0</v>
      </c>
      <c r="K287" s="13">
        <v>0</v>
      </c>
      <c r="L287" s="13">
        <v>0</v>
      </c>
      <c r="M287" s="13">
        <v>0</v>
      </c>
      <c r="N287" s="13">
        <v>0</v>
      </c>
      <c r="O287" s="13">
        <v>0</v>
      </c>
      <c r="P287" s="13">
        <v>0</v>
      </c>
      <c r="Q287" s="13" t="s">
        <v>145</v>
      </c>
    </row>
    <row r="288" spans="1:17" s="38" customFormat="1" ht="67.5" customHeight="1" x14ac:dyDescent="0.25">
      <c r="A288" s="10" t="s">
        <v>167</v>
      </c>
      <c r="B288" s="15" t="s">
        <v>193</v>
      </c>
      <c r="C288" s="12" t="s">
        <v>265</v>
      </c>
      <c r="D288" s="13">
        <v>0</v>
      </c>
      <c r="E288" s="13">
        <v>0</v>
      </c>
      <c r="F288" s="13">
        <v>0</v>
      </c>
      <c r="G288" s="13">
        <v>0</v>
      </c>
      <c r="H288" s="13">
        <v>0</v>
      </c>
      <c r="I288" s="13">
        <v>0</v>
      </c>
      <c r="J288" s="13">
        <v>0</v>
      </c>
      <c r="K288" s="13">
        <v>0</v>
      </c>
      <c r="L288" s="13">
        <v>0</v>
      </c>
      <c r="M288" s="13">
        <v>0</v>
      </c>
      <c r="N288" s="13">
        <v>0</v>
      </c>
      <c r="O288" s="13">
        <v>0</v>
      </c>
      <c r="P288" s="13">
        <v>0</v>
      </c>
      <c r="Q288" s="13" t="s">
        <v>145</v>
      </c>
    </row>
    <row r="289" spans="1:17" s="38" customFormat="1" ht="67.5" customHeight="1" x14ac:dyDescent="0.25">
      <c r="A289" s="10" t="s">
        <v>167</v>
      </c>
      <c r="B289" s="15" t="s">
        <v>245</v>
      </c>
      <c r="C289" s="12" t="s">
        <v>84</v>
      </c>
      <c r="D289" s="13">
        <v>0</v>
      </c>
      <c r="E289" s="13">
        <v>0</v>
      </c>
      <c r="F289" s="13">
        <v>0</v>
      </c>
      <c r="G289" s="13">
        <v>0</v>
      </c>
      <c r="H289" s="13">
        <v>0</v>
      </c>
      <c r="I289" s="13">
        <v>0</v>
      </c>
      <c r="J289" s="13">
        <v>0</v>
      </c>
      <c r="K289" s="13">
        <v>0</v>
      </c>
      <c r="L289" s="13">
        <v>0</v>
      </c>
      <c r="M289" s="13">
        <v>0</v>
      </c>
      <c r="N289" s="13">
        <v>0</v>
      </c>
      <c r="O289" s="13">
        <v>0</v>
      </c>
      <c r="P289" s="13">
        <v>0</v>
      </c>
      <c r="Q289" s="13" t="s">
        <v>145</v>
      </c>
    </row>
    <row r="290" spans="1:17" s="38" customFormat="1" ht="67.5" customHeight="1" x14ac:dyDescent="0.25">
      <c r="A290" s="10" t="s">
        <v>167</v>
      </c>
      <c r="B290" s="15" t="s">
        <v>169</v>
      </c>
      <c r="C290" s="12" t="s">
        <v>85</v>
      </c>
      <c r="D290" s="13">
        <v>0</v>
      </c>
      <c r="E290" s="13">
        <v>0</v>
      </c>
      <c r="F290" s="13">
        <v>0</v>
      </c>
      <c r="G290" s="13">
        <v>0</v>
      </c>
      <c r="H290" s="13">
        <v>0</v>
      </c>
      <c r="I290" s="13">
        <v>0</v>
      </c>
      <c r="J290" s="13">
        <v>0</v>
      </c>
      <c r="K290" s="13">
        <v>0</v>
      </c>
      <c r="L290" s="13">
        <v>0</v>
      </c>
      <c r="M290" s="13">
        <v>0</v>
      </c>
      <c r="N290" s="13">
        <v>0</v>
      </c>
      <c r="O290" s="13">
        <v>0</v>
      </c>
      <c r="P290" s="13">
        <v>0</v>
      </c>
      <c r="Q290" s="13" t="s">
        <v>145</v>
      </c>
    </row>
    <row r="291" spans="1:17" s="38" customFormat="1" ht="67.5" customHeight="1" x14ac:dyDescent="0.25">
      <c r="A291" s="10" t="s">
        <v>167</v>
      </c>
      <c r="B291" s="14" t="s">
        <v>194</v>
      </c>
      <c r="C291" s="12" t="s">
        <v>266</v>
      </c>
      <c r="D291" s="13">
        <v>0</v>
      </c>
      <c r="E291" s="13">
        <v>0</v>
      </c>
      <c r="F291" s="13">
        <v>0</v>
      </c>
      <c r="G291" s="13">
        <v>0</v>
      </c>
      <c r="H291" s="13"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  <c r="N291" s="13">
        <v>0</v>
      </c>
      <c r="O291" s="13">
        <v>0</v>
      </c>
      <c r="P291" s="13">
        <v>0</v>
      </c>
      <c r="Q291" s="13" t="s">
        <v>145</v>
      </c>
    </row>
    <row r="292" spans="1:17" s="38" customFormat="1" ht="67.5" customHeight="1" x14ac:dyDescent="0.25">
      <c r="A292" s="10" t="s">
        <v>167</v>
      </c>
      <c r="B292" s="14" t="s">
        <v>781</v>
      </c>
      <c r="C292" s="12" t="s">
        <v>86</v>
      </c>
      <c r="D292" s="13">
        <v>0</v>
      </c>
      <c r="E292" s="13">
        <v>0</v>
      </c>
      <c r="F292" s="13">
        <v>0</v>
      </c>
      <c r="G292" s="13">
        <v>0</v>
      </c>
      <c r="H292" s="13">
        <v>0</v>
      </c>
      <c r="I292" s="13">
        <v>0</v>
      </c>
      <c r="J292" s="13">
        <v>0</v>
      </c>
      <c r="K292" s="13">
        <v>0</v>
      </c>
      <c r="L292" s="13">
        <v>0</v>
      </c>
      <c r="M292" s="13">
        <v>0</v>
      </c>
      <c r="N292" s="13">
        <v>0</v>
      </c>
      <c r="O292" s="13">
        <v>0</v>
      </c>
      <c r="P292" s="13">
        <v>0</v>
      </c>
      <c r="Q292" s="13" t="s">
        <v>145</v>
      </c>
    </row>
    <row r="293" spans="1:17" s="38" customFormat="1" ht="67.5" customHeight="1" x14ac:dyDescent="0.25">
      <c r="A293" s="10" t="s">
        <v>167</v>
      </c>
      <c r="B293" s="11" t="s">
        <v>1018</v>
      </c>
      <c r="C293" s="56" t="s">
        <v>1019</v>
      </c>
      <c r="D293" s="13">
        <v>0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  <c r="P293" s="13">
        <v>0</v>
      </c>
      <c r="Q293" s="13" t="s">
        <v>145</v>
      </c>
    </row>
    <row r="294" spans="1:17" s="38" customFormat="1" ht="67.5" customHeight="1" x14ac:dyDescent="0.25">
      <c r="A294" s="10" t="s">
        <v>167</v>
      </c>
      <c r="B294" s="15" t="s">
        <v>408</v>
      </c>
      <c r="C294" s="12" t="s">
        <v>409</v>
      </c>
      <c r="D294" s="13">
        <v>0</v>
      </c>
      <c r="E294" s="13">
        <v>0</v>
      </c>
      <c r="F294" s="13">
        <v>0</v>
      </c>
      <c r="G294" s="13">
        <v>0</v>
      </c>
      <c r="H294" s="13"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  <c r="N294" s="13">
        <v>0</v>
      </c>
      <c r="O294" s="13">
        <v>0</v>
      </c>
      <c r="P294" s="13">
        <v>0</v>
      </c>
      <c r="Q294" s="13" t="s">
        <v>145</v>
      </c>
    </row>
    <row r="295" spans="1:17" s="38" customFormat="1" ht="67.5" customHeight="1" x14ac:dyDescent="0.25">
      <c r="A295" s="10" t="s">
        <v>167</v>
      </c>
      <c r="B295" s="39" t="s">
        <v>810</v>
      </c>
      <c r="C295" s="28" t="s">
        <v>811</v>
      </c>
      <c r="D295" s="13">
        <v>0</v>
      </c>
      <c r="E295" s="13">
        <v>0</v>
      </c>
      <c r="F295" s="13">
        <v>0</v>
      </c>
      <c r="G295" s="13">
        <v>0</v>
      </c>
      <c r="H295" s="13">
        <v>0</v>
      </c>
      <c r="I295" s="13">
        <v>0</v>
      </c>
      <c r="J295" s="13">
        <v>0</v>
      </c>
      <c r="K295" s="13">
        <v>0</v>
      </c>
      <c r="L295" s="13">
        <v>0</v>
      </c>
      <c r="M295" s="13">
        <v>0</v>
      </c>
      <c r="N295" s="13">
        <v>0</v>
      </c>
      <c r="O295" s="13">
        <v>0</v>
      </c>
      <c r="P295" s="13">
        <v>0</v>
      </c>
      <c r="Q295" s="13" t="s">
        <v>145</v>
      </c>
    </row>
    <row r="296" spans="1:17" s="38" customFormat="1" ht="67.5" customHeight="1" x14ac:dyDescent="0.25">
      <c r="A296" s="10" t="s">
        <v>167</v>
      </c>
      <c r="B296" s="15" t="s">
        <v>410</v>
      </c>
      <c r="C296" s="12" t="s">
        <v>411</v>
      </c>
      <c r="D296" s="13">
        <v>0</v>
      </c>
      <c r="E296" s="13">
        <v>0</v>
      </c>
      <c r="F296" s="13">
        <v>0</v>
      </c>
      <c r="G296" s="13">
        <v>0</v>
      </c>
      <c r="H296" s="13">
        <v>0</v>
      </c>
      <c r="I296" s="13">
        <v>0</v>
      </c>
      <c r="J296" s="13">
        <v>0</v>
      </c>
      <c r="K296" s="13">
        <v>0</v>
      </c>
      <c r="L296" s="13">
        <v>0</v>
      </c>
      <c r="M296" s="13">
        <v>0</v>
      </c>
      <c r="N296" s="13">
        <v>0</v>
      </c>
      <c r="O296" s="13">
        <v>0</v>
      </c>
      <c r="P296" s="13">
        <v>0</v>
      </c>
      <c r="Q296" s="13" t="s">
        <v>145</v>
      </c>
    </row>
    <row r="297" spans="1:17" s="38" customFormat="1" ht="67.5" customHeight="1" x14ac:dyDescent="0.25">
      <c r="A297" s="10" t="s">
        <v>167</v>
      </c>
      <c r="B297" s="15" t="s">
        <v>171</v>
      </c>
      <c r="C297" s="12" t="s">
        <v>87</v>
      </c>
      <c r="D297" s="13">
        <v>0</v>
      </c>
      <c r="E297" s="13">
        <v>0</v>
      </c>
      <c r="F297" s="13">
        <v>0</v>
      </c>
      <c r="G297" s="13">
        <v>0</v>
      </c>
      <c r="H297" s="13">
        <v>0</v>
      </c>
      <c r="I297" s="13">
        <v>0</v>
      </c>
      <c r="J297" s="13">
        <v>0</v>
      </c>
      <c r="K297" s="13">
        <v>0</v>
      </c>
      <c r="L297" s="13">
        <v>0</v>
      </c>
      <c r="M297" s="13">
        <v>0</v>
      </c>
      <c r="N297" s="13">
        <v>0</v>
      </c>
      <c r="O297" s="13">
        <v>0</v>
      </c>
      <c r="P297" s="13">
        <v>0</v>
      </c>
      <c r="Q297" s="13" t="s">
        <v>145</v>
      </c>
    </row>
    <row r="298" spans="1:17" s="38" customFormat="1" ht="67.5" customHeight="1" x14ac:dyDescent="0.25">
      <c r="A298" s="10" t="s">
        <v>167</v>
      </c>
      <c r="B298" s="15" t="s">
        <v>412</v>
      </c>
      <c r="C298" s="12" t="s">
        <v>413</v>
      </c>
      <c r="D298" s="13">
        <v>0</v>
      </c>
      <c r="E298" s="13">
        <v>0</v>
      </c>
      <c r="F298" s="13">
        <v>0</v>
      </c>
      <c r="G298" s="13">
        <v>0</v>
      </c>
      <c r="H298" s="13">
        <v>0</v>
      </c>
      <c r="I298" s="13">
        <v>0</v>
      </c>
      <c r="J298" s="13">
        <v>0</v>
      </c>
      <c r="K298" s="13">
        <v>0</v>
      </c>
      <c r="L298" s="13">
        <v>0</v>
      </c>
      <c r="M298" s="13">
        <v>0</v>
      </c>
      <c r="N298" s="13">
        <v>0</v>
      </c>
      <c r="O298" s="13">
        <v>0</v>
      </c>
      <c r="P298" s="13">
        <v>0</v>
      </c>
      <c r="Q298" s="13" t="s">
        <v>145</v>
      </c>
    </row>
    <row r="299" spans="1:17" s="38" customFormat="1" ht="67.5" customHeight="1" x14ac:dyDescent="0.25">
      <c r="A299" s="10" t="s">
        <v>167</v>
      </c>
      <c r="B299" s="15" t="s">
        <v>414</v>
      </c>
      <c r="C299" s="12" t="s">
        <v>415</v>
      </c>
      <c r="D299" s="13">
        <v>0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  <c r="P299" s="13">
        <v>0</v>
      </c>
      <c r="Q299" s="13" t="s">
        <v>145</v>
      </c>
    </row>
    <row r="300" spans="1:17" s="38" customFormat="1" ht="67.5" customHeight="1" x14ac:dyDescent="0.25">
      <c r="A300" s="10" t="s">
        <v>167</v>
      </c>
      <c r="B300" s="15" t="s">
        <v>416</v>
      </c>
      <c r="C300" s="12" t="s">
        <v>417</v>
      </c>
      <c r="D300" s="13">
        <v>0</v>
      </c>
      <c r="E300" s="13">
        <v>0</v>
      </c>
      <c r="F300" s="13">
        <v>0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0</v>
      </c>
      <c r="P300" s="13">
        <v>0</v>
      </c>
      <c r="Q300" s="13" t="s">
        <v>145</v>
      </c>
    </row>
    <row r="301" spans="1:17" s="38" customFormat="1" ht="67.5" customHeight="1" x14ac:dyDescent="0.25">
      <c r="A301" s="10" t="s">
        <v>167</v>
      </c>
      <c r="B301" s="15" t="s">
        <v>418</v>
      </c>
      <c r="C301" s="12" t="s">
        <v>419</v>
      </c>
      <c r="D301" s="13"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  <c r="P301" s="13">
        <v>0</v>
      </c>
      <c r="Q301" s="13" t="s">
        <v>145</v>
      </c>
    </row>
    <row r="302" spans="1:17" s="38" customFormat="1" ht="67.5" customHeight="1" x14ac:dyDescent="0.25">
      <c r="A302" s="10" t="s">
        <v>167</v>
      </c>
      <c r="B302" s="15" t="s">
        <v>420</v>
      </c>
      <c r="C302" s="12" t="s">
        <v>421</v>
      </c>
      <c r="D302" s="13">
        <v>0</v>
      </c>
      <c r="E302" s="13">
        <v>0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0</v>
      </c>
      <c r="N302" s="13">
        <v>0</v>
      </c>
      <c r="O302" s="13">
        <v>0</v>
      </c>
      <c r="P302" s="13">
        <v>0</v>
      </c>
      <c r="Q302" s="13" t="s">
        <v>145</v>
      </c>
    </row>
    <row r="303" spans="1:17" s="38" customFormat="1" ht="67.5" customHeight="1" x14ac:dyDescent="0.25">
      <c r="A303" s="10" t="s">
        <v>167</v>
      </c>
      <c r="B303" s="15" t="s">
        <v>422</v>
      </c>
      <c r="C303" s="12" t="s">
        <v>423</v>
      </c>
      <c r="D303" s="13">
        <v>0</v>
      </c>
      <c r="E303" s="13">
        <v>0</v>
      </c>
      <c r="F303" s="13">
        <v>0</v>
      </c>
      <c r="G303" s="13">
        <v>0</v>
      </c>
      <c r="H303" s="13"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0</v>
      </c>
      <c r="N303" s="13">
        <v>0</v>
      </c>
      <c r="O303" s="13">
        <v>0</v>
      </c>
      <c r="P303" s="13">
        <v>0</v>
      </c>
      <c r="Q303" s="13" t="s">
        <v>145</v>
      </c>
    </row>
    <row r="304" spans="1:17" s="38" customFormat="1" ht="67.5" customHeight="1" x14ac:dyDescent="0.25">
      <c r="A304" s="10" t="s">
        <v>167</v>
      </c>
      <c r="B304" s="15" t="s">
        <v>424</v>
      </c>
      <c r="C304" s="12" t="s">
        <v>425</v>
      </c>
      <c r="D304" s="13">
        <v>0</v>
      </c>
      <c r="E304" s="13"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  <c r="P304" s="13">
        <v>0</v>
      </c>
      <c r="Q304" s="13" t="s">
        <v>145</v>
      </c>
    </row>
    <row r="305" spans="1:17" s="38" customFormat="1" ht="67.5" customHeight="1" x14ac:dyDescent="0.25">
      <c r="A305" s="10" t="s">
        <v>167</v>
      </c>
      <c r="B305" s="15" t="s">
        <v>426</v>
      </c>
      <c r="C305" s="12" t="s">
        <v>427</v>
      </c>
      <c r="D305" s="13">
        <v>0</v>
      </c>
      <c r="E305" s="13">
        <v>0</v>
      </c>
      <c r="F305" s="13">
        <v>0</v>
      </c>
      <c r="G305" s="13">
        <v>0</v>
      </c>
      <c r="H305" s="13">
        <v>0</v>
      </c>
      <c r="I305" s="13">
        <v>0</v>
      </c>
      <c r="J305" s="13">
        <v>0</v>
      </c>
      <c r="K305" s="13">
        <v>0</v>
      </c>
      <c r="L305" s="13">
        <v>0</v>
      </c>
      <c r="M305" s="13">
        <v>0</v>
      </c>
      <c r="N305" s="13">
        <v>0</v>
      </c>
      <c r="O305" s="13">
        <v>0</v>
      </c>
      <c r="P305" s="13">
        <v>0</v>
      </c>
      <c r="Q305" s="13" t="s">
        <v>145</v>
      </c>
    </row>
    <row r="306" spans="1:17" s="38" customFormat="1" ht="67.5" customHeight="1" x14ac:dyDescent="0.25">
      <c r="A306" s="10" t="s">
        <v>167</v>
      </c>
      <c r="B306" s="15" t="s">
        <v>428</v>
      </c>
      <c r="C306" s="12" t="s">
        <v>429</v>
      </c>
      <c r="D306" s="13"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0</v>
      </c>
      <c r="P306" s="13">
        <v>0</v>
      </c>
      <c r="Q306" s="13" t="s">
        <v>145</v>
      </c>
    </row>
    <row r="307" spans="1:17" s="38" customFormat="1" ht="67.5" customHeight="1" x14ac:dyDescent="0.25">
      <c r="A307" s="10" t="s">
        <v>167</v>
      </c>
      <c r="B307" s="15" t="s">
        <v>430</v>
      </c>
      <c r="C307" s="12" t="s">
        <v>431</v>
      </c>
      <c r="D307" s="13">
        <v>0</v>
      </c>
      <c r="E307" s="13">
        <v>0</v>
      </c>
      <c r="F307" s="13">
        <v>0</v>
      </c>
      <c r="G307" s="13">
        <v>0</v>
      </c>
      <c r="H307" s="13">
        <v>0</v>
      </c>
      <c r="I307" s="13">
        <v>0</v>
      </c>
      <c r="J307" s="13">
        <v>0</v>
      </c>
      <c r="K307" s="13">
        <v>0</v>
      </c>
      <c r="L307" s="13">
        <v>0</v>
      </c>
      <c r="M307" s="13">
        <v>0</v>
      </c>
      <c r="N307" s="13">
        <v>0</v>
      </c>
      <c r="O307" s="13">
        <v>0</v>
      </c>
      <c r="P307" s="13">
        <v>0</v>
      </c>
      <c r="Q307" s="13" t="s">
        <v>145</v>
      </c>
    </row>
    <row r="308" spans="1:17" s="38" customFormat="1" ht="67.5" customHeight="1" x14ac:dyDescent="0.25">
      <c r="A308" s="10" t="s">
        <v>167</v>
      </c>
      <c r="B308" s="15" t="s">
        <v>432</v>
      </c>
      <c r="C308" s="12" t="s">
        <v>433</v>
      </c>
      <c r="D308" s="13">
        <v>0</v>
      </c>
      <c r="E308" s="13">
        <v>0</v>
      </c>
      <c r="F308" s="13">
        <v>0</v>
      </c>
      <c r="G308" s="13">
        <v>0</v>
      </c>
      <c r="H308" s="13">
        <v>0</v>
      </c>
      <c r="I308" s="13">
        <v>0</v>
      </c>
      <c r="J308" s="13">
        <v>0</v>
      </c>
      <c r="K308" s="13">
        <v>0</v>
      </c>
      <c r="L308" s="13">
        <v>0</v>
      </c>
      <c r="M308" s="13">
        <v>0</v>
      </c>
      <c r="N308" s="13">
        <v>0</v>
      </c>
      <c r="O308" s="13">
        <v>0</v>
      </c>
      <c r="P308" s="13">
        <v>0</v>
      </c>
      <c r="Q308" s="13" t="s">
        <v>145</v>
      </c>
    </row>
    <row r="309" spans="1:17" s="38" customFormat="1" ht="67.5" customHeight="1" x14ac:dyDescent="0.25">
      <c r="A309" s="10" t="s">
        <v>167</v>
      </c>
      <c r="B309" s="15" t="s">
        <v>434</v>
      </c>
      <c r="C309" s="12" t="s">
        <v>435</v>
      </c>
      <c r="D309" s="13">
        <v>0</v>
      </c>
      <c r="E309" s="13">
        <v>0</v>
      </c>
      <c r="F309" s="13">
        <v>0</v>
      </c>
      <c r="G309" s="13">
        <v>0</v>
      </c>
      <c r="H309" s="13">
        <v>0</v>
      </c>
      <c r="I309" s="13">
        <v>0</v>
      </c>
      <c r="J309" s="13">
        <v>0</v>
      </c>
      <c r="K309" s="13">
        <v>0</v>
      </c>
      <c r="L309" s="13">
        <v>0</v>
      </c>
      <c r="M309" s="13">
        <v>0</v>
      </c>
      <c r="N309" s="13">
        <v>0</v>
      </c>
      <c r="O309" s="13">
        <v>0</v>
      </c>
      <c r="P309" s="13">
        <v>0</v>
      </c>
      <c r="Q309" s="13" t="s">
        <v>145</v>
      </c>
    </row>
    <row r="310" spans="1:17" s="38" customFormat="1" ht="67.5" customHeight="1" x14ac:dyDescent="0.25">
      <c r="A310" s="10" t="s">
        <v>167</v>
      </c>
      <c r="B310" s="15" t="s">
        <v>436</v>
      </c>
      <c r="C310" s="12" t="s">
        <v>437</v>
      </c>
      <c r="D310" s="13">
        <v>0</v>
      </c>
      <c r="E310" s="13">
        <v>0</v>
      </c>
      <c r="F310" s="13">
        <v>0</v>
      </c>
      <c r="G310" s="13">
        <v>0</v>
      </c>
      <c r="H310" s="13">
        <v>0</v>
      </c>
      <c r="I310" s="13">
        <v>0</v>
      </c>
      <c r="J310" s="13">
        <v>0</v>
      </c>
      <c r="K310" s="13">
        <v>0</v>
      </c>
      <c r="L310" s="13">
        <v>0</v>
      </c>
      <c r="M310" s="13">
        <v>0</v>
      </c>
      <c r="N310" s="13">
        <v>0</v>
      </c>
      <c r="O310" s="13">
        <v>0</v>
      </c>
      <c r="P310" s="13">
        <v>0</v>
      </c>
      <c r="Q310" s="13" t="s">
        <v>145</v>
      </c>
    </row>
    <row r="311" spans="1:17" s="38" customFormat="1" ht="67.5" customHeight="1" x14ac:dyDescent="0.25">
      <c r="A311" s="10" t="s">
        <v>167</v>
      </c>
      <c r="B311" s="15" t="s">
        <v>438</v>
      </c>
      <c r="C311" s="12" t="s">
        <v>439</v>
      </c>
      <c r="D311" s="13">
        <v>0</v>
      </c>
      <c r="E311" s="13">
        <v>0</v>
      </c>
      <c r="F311" s="13">
        <v>0</v>
      </c>
      <c r="G311" s="13">
        <v>0</v>
      </c>
      <c r="H311" s="13">
        <v>0</v>
      </c>
      <c r="I311" s="13">
        <v>0</v>
      </c>
      <c r="J311" s="13">
        <v>0</v>
      </c>
      <c r="K311" s="13">
        <v>0</v>
      </c>
      <c r="L311" s="13">
        <v>0</v>
      </c>
      <c r="M311" s="13">
        <v>0</v>
      </c>
      <c r="N311" s="13">
        <v>0</v>
      </c>
      <c r="O311" s="13">
        <v>0</v>
      </c>
      <c r="P311" s="13">
        <v>0</v>
      </c>
      <c r="Q311" s="13" t="s">
        <v>145</v>
      </c>
    </row>
    <row r="312" spans="1:17" s="38" customFormat="1" ht="67.5" customHeight="1" x14ac:dyDescent="0.25">
      <c r="A312" s="10" t="s">
        <v>167</v>
      </c>
      <c r="B312" s="15" t="s">
        <v>440</v>
      </c>
      <c r="C312" s="12" t="s">
        <v>441</v>
      </c>
      <c r="D312" s="13">
        <v>0</v>
      </c>
      <c r="E312" s="13">
        <v>0</v>
      </c>
      <c r="F312" s="13">
        <v>0</v>
      </c>
      <c r="G312" s="13">
        <v>0</v>
      </c>
      <c r="H312" s="13">
        <v>0</v>
      </c>
      <c r="I312" s="13">
        <v>0</v>
      </c>
      <c r="J312" s="13">
        <v>0</v>
      </c>
      <c r="K312" s="13">
        <v>0</v>
      </c>
      <c r="L312" s="13">
        <v>0</v>
      </c>
      <c r="M312" s="13">
        <v>0</v>
      </c>
      <c r="N312" s="13">
        <v>0</v>
      </c>
      <c r="O312" s="13">
        <v>0</v>
      </c>
      <c r="P312" s="13">
        <v>0</v>
      </c>
      <c r="Q312" s="13" t="s">
        <v>145</v>
      </c>
    </row>
    <row r="313" spans="1:17" s="38" customFormat="1" ht="67.5" customHeight="1" x14ac:dyDescent="0.25">
      <c r="A313" s="10" t="s">
        <v>167</v>
      </c>
      <c r="B313" s="15" t="s">
        <v>442</v>
      </c>
      <c r="C313" s="12" t="s">
        <v>443</v>
      </c>
      <c r="D313" s="13">
        <v>0</v>
      </c>
      <c r="E313" s="13">
        <v>0</v>
      </c>
      <c r="F313" s="13">
        <v>0</v>
      </c>
      <c r="G313" s="13">
        <v>0</v>
      </c>
      <c r="H313" s="13">
        <v>0</v>
      </c>
      <c r="I313" s="13">
        <v>0</v>
      </c>
      <c r="J313" s="13">
        <v>0</v>
      </c>
      <c r="K313" s="13">
        <v>0</v>
      </c>
      <c r="L313" s="13">
        <v>0</v>
      </c>
      <c r="M313" s="13">
        <v>0</v>
      </c>
      <c r="N313" s="13">
        <v>0</v>
      </c>
      <c r="O313" s="13">
        <v>0</v>
      </c>
      <c r="P313" s="13">
        <v>0</v>
      </c>
      <c r="Q313" s="13" t="s">
        <v>145</v>
      </c>
    </row>
    <row r="314" spans="1:17" s="38" customFormat="1" ht="67.5" customHeight="1" x14ac:dyDescent="0.25">
      <c r="A314" s="10" t="s">
        <v>167</v>
      </c>
      <c r="B314" s="15" t="s">
        <v>444</v>
      </c>
      <c r="C314" s="12" t="s">
        <v>445</v>
      </c>
      <c r="D314" s="13">
        <v>0</v>
      </c>
      <c r="E314" s="13">
        <v>0</v>
      </c>
      <c r="F314" s="13">
        <v>0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3">
        <v>0</v>
      </c>
      <c r="M314" s="13">
        <v>0</v>
      </c>
      <c r="N314" s="13">
        <v>0</v>
      </c>
      <c r="O314" s="13">
        <v>0</v>
      </c>
      <c r="P314" s="13">
        <v>0</v>
      </c>
      <c r="Q314" s="13" t="s">
        <v>145</v>
      </c>
    </row>
    <row r="315" spans="1:17" s="38" customFormat="1" ht="67.5" customHeight="1" x14ac:dyDescent="0.25">
      <c r="A315" s="10" t="s">
        <v>167</v>
      </c>
      <c r="B315" s="15" t="s">
        <v>446</v>
      </c>
      <c r="C315" s="12" t="s">
        <v>447</v>
      </c>
      <c r="D315" s="13">
        <v>0</v>
      </c>
      <c r="E315" s="13">
        <v>0</v>
      </c>
      <c r="F315" s="13">
        <v>0</v>
      </c>
      <c r="G315" s="13">
        <v>0</v>
      </c>
      <c r="H315" s="13"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0</v>
      </c>
      <c r="N315" s="13">
        <v>0</v>
      </c>
      <c r="O315" s="13">
        <v>0</v>
      </c>
      <c r="P315" s="13">
        <v>0</v>
      </c>
      <c r="Q315" s="13" t="s">
        <v>145</v>
      </c>
    </row>
    <row r="316" spans="1:17" s="38" customFormat="1" ht="67.5" customHeight="1" x14ac:dyDescent="0.25">
      <c r="A316" s="10" t="s">
        <v>167</v>
      </c>
      <c r="B316" s="15" t="s">
        <v>448</v>
      </c>
      <c r="C316" s="12" t="s">
        <v>449</v>
      </c>
      <c r="D316" s="13">
        <v>0</v>
      </c>
      <c r="E316" s="13">
        <v>0</v>
      </c>
      <c r="F316" s="13">
        <v>0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  <c r="P316" s="13">
        <v>0</v>
      </c>
      <c r="Q316" s="13" t="s">
        <v>145</v>
      </c>
    </row>
    <row r="317" spans="1:17" s="38" customFormat="1" ht="67.5" customHeight="1" x14ac:dyDescent="0.25">
      <c r="A317" s="10" t="s">
        <v>167</v>
      </c>
      <c r="B317" s="15" t="s">
        <v>450</v>
      </c>
      <c r="C317" s="12" t="s">
        <v>451</v>
      </c>
      <c r="D317" s="13">
        <v>0</v>
      </c>
      <c r="E317" s="13">
        <v>0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  <c r="P317" s="13">
        <v>0</v>
      </c>
      <c r="Q317" s="13" t="s">
        <v>145</v>
      </c>
    </row>
    <row r="318" spans="1:17" s="38" customFormat="1" ht="67.5" customHeight="1" x14ac:dyDescent="0.25">
      <c r="A318" s="10" t="s">
        <v>167</v>
      </c>
      <c r="B318" s="15" t="s">
        <v>452</v>
      </c>
      <c r="C318" s="12" t="s">
        <v>453</v>
      </c>
      <c r="D318" s="13">
        <v>0</v>
      </c>
      <c r="E318" s="13">
        <v>0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</v>
      </c>
      <c r="N318" s="13">
        <v>0</v>
      </c>
      <c r="O318" s="13">
        <v>0</v>
      </c>
      <c r="P318" s="13">
        <v>0</v>
      </c>
      <c r="Q318" s="13" t="s">
        <v>145</v>
      </c>
    </row>
    <row r="319" spans="1:17" s="38" customFormat="1" ht="67.5" customHeight="1" x14ac:dyDescent="0.25">
      <c r="A319" s="10" t="s">
        <v>167</v>
      </c>
      <c r="B319" s="15" t="s">
        <v>454</v>
      </c>
      <c r="C319" s="12" t="s">
        <v>455</v>
      </c>
      <c r="D319" s="13">
        <v>0</v>
      </c>
      <c r="E319" s="13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0</v>
      </c>
      <c r="N319" s="13">
        <v>0</v>
      </c>
      <c r="O319" s="13">
        <v>0</v>
      </c>
      <c r="P319" s="13">
        <v>0</v>
      </c>
      <c r="Q319" s="13" t="s">
        <v>145</v>
      </c>
    </row>
    <row r="320" spans="1:17" s="38" customFormat="1" ht="67.5" customHeight="1" x14ac:dyDescent="0.25">
      <c r="A320" s="10" t="s">
        <v>167</v>
      </c>
      <c r="B320" s="15" t="s">
        <v>456</v>
      </c>
      <c r="C320" s="12" t="s">
        <v>457</v>
      </c>
      <c r="D320" s="13">
        <v>0</v>
      </c>
      <c r="E320" s="13">
        <v>0</v>
      </c>
      <c r="F320" s="13">
        <v>0</v>
      </c>
      <c r="G320" s="13">
        <v>0</v>
      </c>
      <c r="H320" s="13">
        <v>0</v>
      </c>
      <c r="I320" s="13">
        <v>0</v>
      </c>
      <c r="J320" s="13">
        <v>0</v>
      </c>
      <c r="K320" s="13">
        <v>0</v>
      </c>
      <c r="L320" s="13">
        <v>0</v>
      </c>
      <c r="M320" s="13">
        <v>0</v>
      </c>
      <c r="N320" s="13">
        <v>0</v>
      </c>
      <c r="O320" s="13">
        <v>0</v>
      </c>
      <c r="P320" s="13">
        <v>0</v>
      </c>
      <c r="Q320" s="13" t="s">
        <v>145</v>
      </c>
    </row>
    <row r="321" spans="1:17" s="38" customFormat="1" ht="67.5" customHeight="1" x14ac:dyDescent="0.25">
      <c r="A321" s="10" t="s">
        <v>167</v>
      </c>
      <c r="B321" s="15" t="s">
        <v>1020</v>
      </c>
      <c r="C321" s="12" t="s">
        <v>267</v>
      </c>
      <c r="D321" s="13">
        <v>0</v>
      </c>
      <c r="E321" s="13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  <c r="P321" s="13">
        <v>0</v>
      </c>
      <c r="Q321" s="13" t="s">
        <v>145</v>
      </c>
    </row>
    <row r="322" spans="1:17" s="38" customFormat="1" ht="67.5" customHeight="1" x14ac:dyDescent="0.25">
      <c r="A322" s="10" t="s">
        <v>167</v>
      </c>
      <c r="B322" s="15" t="s">
        <v>195</v>
      </c>
      <c r="C322" s="12" t="s">
        <v>268</v>
      </c>
      <c r="D322" s="13">
        <v>0</v>
      </c>
      <c r="E322" s="13">
        <v>0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0</v>
      </c>
      <c r="N322" s="13">
        <v>0</v>
      </c>
      <c r="O322" s="13">
        <v>0</v>
      </c>
      <c r="P322" s="13">
        <v>0</v>
      </c>
      <c r="Q322" s="13" t="s">
        <v>145</v>
      </c>
    </row>
    <row r="323" spans="1:17" s="38" customFormat="1" ht="67.5" customHeight="1" x14ac:dyDescent="0.25">
      <c r="A323" s="10" t="s">
        <v>167</v>
      </c>
      <c r="B323" s="15" t="s">
        <v>196</v>
      </c>
      <c r="C323" s="12" t="s">
        <v>269</v>
      </c>
      <c r="D323" s="13">
        <v>0</v>
      </c>
      <c r="E323" s="13">
        <v>0</v>
      </c>
      <c r="F323" s="13">
        <v>0</v>
      </c>
      <c r="G323" s="13">
        <v>0</v>
      </c>
      <c r="H323" s="13">
        <v>0</v>
      </c>
      <c r="I323" s="13">
        <v>0</v>
      </c>
      <c r="J323" s="13">
        <v>0</v>
      </c>
      <c r="K323" s="13">
        <v>0</v>
      </c>
      <c r="L323" s="13">
        <v>0</v>
      </c>
      <c r="M323" s="13">
        <v>0</v>
      </c>
      <c r="N323" s="13">
        <v>0</v>
      </c>
      <c r="O323" s="13">
        <v>0</v>
      </c>
      <c r="P323" s="13">
        <v>0</v>
      </c>
      <c r="Q323" s="13" t="s">
        <v>145</v>
      </c>
    </row>
    <row r="324" spans="1:17" s="38" customFormat="1" ht="67.5" customHeight="1" x14ac:dyDescent="0.25">
      <c r="A324" s="10" t="s">
        <v>167</v>
      </c>
      <c r="B324" s="15" t="s">
        <v>197</v>
      </c>
      <c r="C324" s="12" t="s">
        <v>270</v>
      </c>
      <c r="D324" s="13">
        <v>0</v>
      </c>
      <c r="E324" s="13">
        <v>0</v>
      </c>
      <c r="F324" s="13">
        <v>0</v>
      </c>
      <c r="G324" s="13">
        <v>0</v>
      </c>
      <c r="H324" s="13">
        <v>0</v>
      </c>
      <c r="I324" s="13">
        <v>0</v>
      </c>
      <c r="J324" s="13">
        <v>0</v>
      </c>
      <c r="K324" s="13">
        <v>0</v>
      </c>
      <c r="L324" s="13">
        <v>0</v>
      </c>
      <c r="M324" s="13">
        <v>0</v>
      </c>
      <c r="N324" s="13">
        <v>0</v>
      </c>
      <c r="O324" s="13">
        <v>0</v>
      </c>
      <c r="P324" s="13">
        <v>0</v>
      </c>
      <c r="Q324" s="13" t="s">
        <v>145</v>
      </c>
    </row>
    <row r="325" spans="1:17" s="38" customFormat="1" ht="67.5" customHeight="1" x14ac:dyDescent="0.25">
      <c r="A325" s="10" t="s">
        <v>167</v>
      </c>
      <c r="B325" s="15" t="s">
        <v>198</v>
      </c>
      <c r="C325" s="12" t="s">
        <v>271</v>
      </c>
      <c r="D325" s="13">
        <v>0</v>
      </c>
      <c r="E325" s="13">
        <v>0</v>
      </c>
      <c r="F325" s="13">
        <v>0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0</v>
      </c>
      <c r="N325" s="13">
        <v>0</v>
      </c>
      <c r="O325" s="13">
        <v>0</v>
      </c>
      <c r="P325" s="13">
        <v>0</v>
      </c>
      <c r="Q325" s="13" t="s">
        <v>145</v>
      </c>
    </row>
    <row r="326" spans="1:17" s="38" customFormat="1" ht="67.5" customHeight="1" x14ac:dyDescent="0.25">
      <c r="A326" s="10" t="s">
        <v>167</v>
      </c>
      <c r="B326" s="15" t="s">
        <v>199</v>
      </c>
      <c r="C326" s="12" t="s">
        <v>272</v>
      </c>
      <c r="D326" s="13"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13">
        <v>0</v>
      </c>
      <c r="Q326" s="13" t="s">
        <v>145</v>
      </c>
    </row>
    <row r="327" spans="1:17" s="38" customFormat="1" ht="67.5" customHeight="1" x14ac:dyDescent="0.25">
      <c r="A327" s="10" t="s">
        <v>167</v>
      </c>
      <c r="B327" s="15" t="s">
        <v>200</v>
      </c>
      <c r="C327" s="12" t="s">
        <v>273</v>
      </c>
      <c r="D327" s="13">
        <v>0</v>
      </c>
      <c r="E327" s="13">
        <v>0</v>
      </c>
      <c r="F327" s="13">
        <v>0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0</v>
      </c>
      <c r="N327" s="13">
        <v>0</v>
      </c>
      <c r="O327" s="13">
        <v>0</v>
      </c>
      <c r="P327" s="13">
        <v>0</v>
      </c>
      <c r="Q327" s="13" t="s">
        <v>145</v>
      </c>
    </row>
    <row r="328" spans="1:17" s="38" customFormat="1" ht="67.5" customHeight="1" x14ac:dyDescent="0.25">
      <c r="A328" s="10" t="s">
        <v>167</v>
      </c>
      <c r="B328" s="15" t="s">
        <v>201</v>
      </c>
      <c r="C328" s="12" t="s">
        <v>274</v>
      </c>
      <c r="D328" s="13">
        <v>0</v>
      </c>
      <c r="E328" s="13">
        <v>0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  <c r="Q328" s="13" t="s">
        <v>145</v>
      </c>
    </row>
    <row r="329" spans="1:17" s="38" customFormat="1" ht="67.5" customHeight="1" x14ac:dyDescent="0.25">
      <c r="A329" s="10" t="s">
        <v>167</v>
      </c>
      <c r="B329" s="15" t="s">
        <v>202</v>
      </c>
      <c r="C329" s="12" t="s">
        <v>275</v>
      </c>
      <c r="D329" s="13">
        <v>0</v>
      </c>
      <c r="E329" s="13">
        <v>0</v>
      </c>
      <c r="F329" s="13">
        <v>0</v>
      </c>
      <c r="G329" s="13">
        <v>0</v>
      </c>
      <c r="H329" s="13">
        <v>0</v>
      </c>
      <c r="I329" s="13">
        <v>0</v>
      </c>
      <c r="J329" s="13">
        <v>0</v>
      </c>
      <c r="K329" s="13">
        <v>0</v>
      </c>
      <c r="L329" s="13">
        <v>0</v>
      </c>
      <c r="M329" s="13">
        <v>0</v>
      </c>
      <c r="N329" s="13">
        <v>0</v>
      </c>
      <c r="O329" s="13">
        <v>0</v>
      </c>
      <c r="P329" s="13">
        <v>0</v>
      </c>
      <c r="Q329" s="13" t="s">
        <v>145</v>
      </c>
    </row>
    <row r="330" spans="1:17" s="38" customFormat="1" ht="67.5" customHeight="1" x14ac:dyDescent="0.25">
      <c r="A330" s="10" t="s">
        <v>167</v>
      </c>
      <c r="B330" s="15" t="s">
        <v>203</v>
      </c>
      <c r="C330" s="12" t="s">
        <v>276</v>
      </c>
      <c r="D330" s="13">
        <v>0</v>
      </c>
      <c r="E330" s="13">
        <v>0</v>
      </c>
      <c r="F330" s="13">
        <v>0</v>
      </c>
      <c r="G330" s="13">
        <v>0</v>
      </c>
      <c r="H330" s="13">
        <v>0</v>
      </c>
      <c r="I330" s="13">
        <v>0</v>
      </c>
      <c r="J330" s="13">
        <v>0</v>
      </c>
      <c r="K330" s="13">
        <v>0</v>
      </c>
      <c r="L330" s="13">
        <v>0</v>
      </c>
      <c r="M330" s="13">
        <v>0</v>
      </c>
      <c r="N330" s="13">
        <v>0</v>
      </c>
      <c r="O330" s="13">
        <v>0</v>
      </c>
      <c r="P330" s="13">
        <v>0</v>
      </c>
      <c r="Q330" s="13" t="s">
        <v>145</v>
      </c>
    </row>
    <row r="331" spans="1:17" s="38" customFormat="1" ht="67.5" customHeight="1" x14ac:dyDescent="0.25">
      <c r="A331" s="10" t="s">
        <v>167</v>
      </c>
      <c r="B331" s="15" t="s">
        <v>204</v>
      </c>
      <c r="C331" s="12" t="s">
        <v>277</v>
      </c>
      <c r="D331" s="13">
        <v>0</v>
      </c>
      <c r="E331" s="13">
        <v>0</v>
      </c>
      <c r="F331" s="13">
        <v>0</v>
      </c>
      <c r="G331" s="13">
        <v>0</v>
      </c>
      <c r="H331" s="13">
        <v>0</v>
      </c>
      <c r="I331" s="13">
        <v>0</v>
      </c>
      <c r="J331" s="13">
        <v>0</v>
      </c>
      <c r="K331" s="13">
        <v>0</v>
      </c>
      <c r="L331" s="13">
        <v>0</v>
      </c>
      <c r="M331" s="13">
        <v>0</v>
      </c>
      <c r="N331" s="13">
        <v>0</v>
      </c>
      <c r="O331" s="13">
        <v>0</v>
      </c>
      <c r="P331" s="13">
        <v>0</v>
      </c>
      <c r="Q331" s="13" t="s">
        <v>145</v>
      </c>
    </row>
    <row r="332" spans="1:17" s="38" customFormat="1" ht="67.5" customHeight="1" x14ac:dyDescent="0.25">
      <c r="A332" s="10" t="s">
        <v>167</v>
      </c>
      <c r="B332" s="15" t="s">
        <v>205</v>
      </c>
      <c r="C332" s="12" t="s">
        <v>278</v>
      </c>
      <c r="D332" s="13">
        <v>0</v>
      </c>
      <c r="E332" s="13">
        <v>0</v>
      </c>
      <c r="F332" s="13">
        <v>0</v>
      </c>
      <c r="G332" s="13">
        <v>0</v>
      </c>
      <c r="H332" s="13">
        <v>0</v>
      </c>
      <c r="I332" s="13">
        <v>0</v>
      </c>
      <c r="J332" s="13">
        <v>0</v>
      </c>
      <c r="K332" s="13">
        <v>0</v>
      </c>
      <c r="L332" s="13">
        <v>0</v>
      </c>
      <c r="M332" s="13">
        <v>0</v>
      </c>
      <c r="N332" s="13">
        <v>0</v>
      </c>
      <c r="O332" s="13">
        <v>0</v>
      </c>
      <c r="P332" s="13">
        <v>0</v>
      </c>
      <c r="Q332" s="13" t="s">
        <v>145</v>
      </c>
    </row>
    <row r="333" spans="1:17" s="38" customFormat="1" ht="67.5" customHeight="1" x14ac:dyDescent="0.25">
      <c r="A333" s="10" t="s">
        <v>167</v>
      </c>
      <c r="B333" s="15" t="s">
        <v>206</v>
      </c>
      <c r="C333" s="12" t="s">
        <v>279</v>
      </c>
      <c r="D333" s="13">
        <v>0</v>
      </c>
      <c r="E333" s="13">
        <v>0</v>
      </c>
      <c r="F333" s="13">
        <v>0</v>
      </c>
      <c r="G333" s="13">
        <v>0</v>
      </c>
      <c r="H333" s="13">
        <v>0</v>
      </c>
      <c r="I333" s="13">
        <v>0</v>
      </c>
      <c r="J333" s="13">
        <v>0</v>
      </c>
      <c r="K333" s="13">
        <v>0</v>
      </c>
      <c r="L333" s="13">
        <v>0</v>
      </c>
      <c r="M333" s="13">
        <v>0</v>
      </c>
      <c r="N333" s="13">
        <v>0</v>
      </c>
      <c r="O333" s="13">
        <v>0</v>
      </c>
      <c r="P333" s="13">
        <v>0</v>
      </c>
      <c r="Q333" s="13" t="s">
        <v>145</v>
      </c>
    </row>
    <row r="334" spans="1:17" s="38" customFormat="1" ht="67.5" customHeight="1" x14ac:dyDescent="0.25">
      <c r="A334" s="10" t="s">
        <v>167</v>
      </c>
      <c r="B334" s="15" t="s">
        <v>207</v>
      </c>
      <c r="C334" s="12" t="s">
        <v>280</v>
      </c>
      <c r="D334" s="13"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  <c r="P334" s="13">
        <v>0</v>
      </c>
      <c r="Q334" s="13" t="s">
        <v>145</v>
      </c>
    </row>
    <row r="335" spans="1:17" s="38" customFormat="1" ht="67.5" customHeight="1" x14ac:dyDescent="0.25">
      <c r="A335" s="10" t="s">
        <v>167</v>
      </c>
      <c r="B335" s="15" t="s">
        <v>208</v>
      </c>
      <c r="C335" s="12" t="s">
        <v>281</v>
      </c>
      <c r="D335" s="13">
        <v>0</v>
      </c>
      <c r="E335" s="13">
        <v>0</v>
      </c>
      <c r="F335" s="13">
        <v>0</v>
      </c>
      <c r="G335" s="13">
        <v>0</v>
      </c>
      <c r="H335" s="13">
        <v>0</v>
      </c>
      <c r="I335" s="13">
        <v>0</v>
      </c>
      <c r="J335" s="13">
        <v>0</v>
      </c>
      <c r="K335" s="13">
        <v>0</v>
      </c>
      <c r="L335" s="13">
        <v>0</v>
      </c>
      <c r="M335" s="13">
        <v>0</v>
      </c>
      <c r="N335" s="13">
        <v>0</v>
      </c>
      <c r="O335" s="13">
        <v>0</v>
      </c>
      <c r="P335" s="13">
        <v>0</v>
      </c>
      <c r="Q335" s="13" t="s">
        <v>145</v>
      </c>
    </row>
    <row r="336" spans="1:17" s="38" customFormat="1" ht="67.5" customHeight="1" x14ac:dyDescent="0.25">
      <c r="A336" s="10" t="s">
        <v>167</v>
      </c>
      <c r="B336" s="15" t="s">
        <v>209</v>
      </c>
      <c r="C336" s="12" t="s">
        <v>282</v>
      </c>
      <c r="D336" s="13">
        <v>0</v>
      </c>
      <c r="E336" s="13">
        <v>0</v>
      </c>
      <c r="F336" s="13">
        <v>0</v>
      </c>
      <c r="G336" s="13">
        <v>0</v>
      </c>
      <c r="H336" s="13">
        <v>0</v>
      </c>
      <c r="I336" s="13">
        <v>0</v>
      </c>
      <c r="J336" s="13">
        <v>0</v>
      </c>
      <c r="K336" s="13">
        <v>0</v>
      </c>
      <c r="L336" s="13">
        <v>0</v>
      </c>
      <c r="M336" s="13">
        <v>0</v>
      </c>
      <c r="N336" s="13">
        <v>0</v>
      </c>
      <c r="O336" s="13">
        <v>0</v>
      </c>
      <c r="P336" s="13">
        <v>0</v>
      </c>
      <c r="Q336" s="13" t="s">
        <v>145</v>
      </c>
    </row>
    <row r="337" spans="1:17" s="38" customFormat="1" ht="67.5" customHeight="1" x14ac:dyDescent="0.25">
      <c r="A337" s="10" t="s">
        <v>167</v>
      </c>
      <c r="B337" s="15" t="s">
        <v>210</v>
      </c>
      <c r="C337" s="12" t="s">
        <v>283</v>
      </c>
      <c r="D337" s="13">
        <v>0</v>
      </c>
      <c r="E337" s="13">
        <v>0</v>
      </c>
      <c r="F337" s="13">
        <v>0</v>
      </c>
      <c r="G337" s="13">
        <v>0</v>
      </c>
      <c r="H337" s="13">
        <v>0</v>
      </c>
      <c r="I337" s="13">
        <v>0</v>
      </c>
      <c r="J337" s="13">
        <v>0</v>
      </c>
      <c r="K337" s="13">
        <v>0</v>
      </c>
      <c r="L337" s="13">
        <v>0</v>
      </c>
      <c r="M337" s="13">
        <v>0</v>
      </c>
      <c r="N337" s="13">
        <v>0</v>
      </c>
      <c r="O337" s="13">
        <v>0</v>
      </c>
      <c r="P337" s="13">
        <v>0</v>
      </c>
      <c r="Q337" s="13" t="s">
        <v>145</v>
      </c>
    </row>
    <row r="338" spans="1:17" s="38" customFormat="1" ht="67.5" customHeight="1" x14ac:dyDescent="0.25">
      <c r="A338" s="10" t="s">
        <v>167</v>
      </c>
      <c r="B338" s="15" t="s">
        <v>211</v>
      </c>
      <c r="C338" s="12" t="s">
        <v>284</v>
      </c>
      <c r="D338" s="13">
        <v>0</v>
      </c>
      <c r="E338" s="13">
        <v>0</v>
      </c>
      <c r="F338" s="13">
        <v>0</v>
      </c>
      <c r="G338" s="13">
        <v>0</v>
      </c>
      <c r="H338" s="13">
        <v>0</v>
      </c>
      <c r="I338" s="13">
        <v>0</v>
      </c>
      <c r="J338" s="13">
        <v>0</v>
      </c>
      <c r="K338" s="13">
        <v>0</v>
      </c>
      <c r="L338" s="13">
        <v>0</v>
      </c>
      <c r="M338" s="13">
        <v>0</v>
      </c>
      <c r="N338" s="13">
        <v>0</v>
      </c>
      <c r="O338" s="13">
        <v>0</v>
      </c>
      <c r="P338" s="13">
        <v>0</v>
      </c>
      <c r="Q338" s="13" t="s">
        <v>145</v>
      </c>
    </row>
    <row r="339" spans="1:17" s="38" customFormat="1" ht="67.5" customHeight="1" x14ac:dyDescent="0.25">
      <c r="A339" s="10" t="s">
        <v>167</v>
      </c>
      <c r="B339" s="15" t="s">
        <v>212</v>
      </c>
      <c r="C339" s="12" t="s">
        <v>285</v>
      </c>
      <c r="D339" s="13">
        <v>0</v>
      </c>
      <c r="E339" s="13">
        <v>0</v>
      </c>
      <c r="F339" s="13">
        <v>0</v>
      </c>
      <c r="G339" s="13">
        <v>0</v>
      </c>
      <c r="H339" s="13">
        <v>0</v>
      </c>
      <c r="I339" s="13">
        <v>0</v>
      </c>
      <c r="J339" s="13">
        <v>0</v>
      </c>
      <c r="K339" s="13">
        <v>0</v>
      </c>
      <c r="L339" s="13">
        <v>0</v>
      </c>
      <c r="M339" s="13">
        <v>0</v>
      </c>
      <c r="N339" s="13">
        <v>0</v>
      </c>
      <c r="O339" s="13">
        <v>0</v>
      </c>
      <c r="P339" s="13">
        <v>0</v>
      </c>
      <c r="Q339" s="13" t="s">
        <v>145</v>
      </c>
    </row>
    <row r="340" spans="1:17" s="38" customFormat="1" ht="67.5" customHeight="1" x14ac:dyDescent="0.25">
      <c r="A340" s="10" t="s">
        <v>167</v>
      </c>
      <c r="B340" s="15" t="s">
        <v>213</v>
      </c>
      <c r="C340" s="12" t="s">
        <v>286</v>
      </c>
      <c r="D340" s="13">
        <v>0</v>
      </c>
      <c r="E340" s="13">
        <v>0</v>
      </c>
      <c r="F340" s="13">
        <v>0</v>
      </c>
      <c r="G340" s="13">
        <v>0</v>
      </c>
      <c r="H340" s="13"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0</v>
      </c>
      <c r="N340" s="13">
        <v>0</v>
      </c>
      <c r="O340" s="13">
        <v>0</v>
      </c>
      <c r="P340" s="13">
        <v>0</v>
      </c>
      <c r="Q340" s="13" t="s">
        <v>145</v>
      </c>
    </row>
    <row r="341" spans="1:17" s="38" customFormat="1" ht="67.5" customHeight="1" x14ac:dyDescent="0.25">
      <c r="A341" s="10" t="s">
        <v>167</v>
      </c>
      <c r="B341" s="15" t="s">
        <v>214</v>
      </c>
      <c r="C341" s="12" t="s">
        <v>287</v>
      </c>
      <c r="D341" s="13">
        <v>0</v>
      </c>
      <c r="E341" s="13">
        <v>0</v>
      </c>
      <c r="F341" s="13">
        <v>0</v>
      </c>
      <c r="G341" s="13">
        <v>0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0</v>
      </c>
      <c r="N341" s="13">
        <v>0</v>
      </c>
      <c r="O341" s="13">
        <v>0</v>
      </c>
      <c r="P341" s="13">
        <v>0</v>
      </c>
      <c r="Q341" s="13" t="s">
        <v>145</v>
      </c>
    </row>
    <row r="342" spans="1:17" s="38" customFormat="1" ht="67.5" customHeight="1" x14ac:dyDescent="0.25">
      <c r="A342" s="10" t="s">
        <v>167</v>
      </c>
      <c r="B342" s="15" t="s">
        <v>215</v>
      </c>
      <c r="C342" s="12" t="s">
        <v>288</v>
      </c>
      <c r="D342" s="13">
        <v>0</v>
      </c>
      <c r="E342" s="13">
        <v>0</v>
      </c>
      <c r="F342" s="13">
        <v>0</v>
      </c>
      <c r="G342" s="13">
        <v>0</v>
      </c>
      <c r="H342" s="13">
        <v>0</v>
      </c>
      <c r="I342" s="13">
        <v>0</v>
      </c>
      <c r="J342" s="13">
        <v>0</v>
      </c>
      <c r="K342" s="13">
        <v>0</v>
      </c>
      <c r="L342" s="13">
        <v>0</v>
      </c>
      <c r="M342" s="13">
        <v>0</v>
      </c>
      <c r="N342" s="13">
        <v>0</v>
      </c>
      <c r="O342" s="13">
        <v>0</v>
      </c>
      <c r="P342" s="13">
        <v>0</v>
      </c>
      <c r="Q342" s="13" t="s">
        <v>145</v>
      </c>
    </row>
    <row r="343" spans="1:17" s="38" customFormat="1" ht="67.5" customHeight="1" x14ac:dyDescent="0.25">
      <c r="A343" s="10" t="s">
        <v>167</v>
      </c>
      <c r="B343" s="15" t="s">
        <v>216</v>
      </c>
      <c r="C343" s="12" t="s">
        <v>289</v>
      </c>
      <c r="D343" s="13">
        <v>0</v>
      </c>
      <c r="E343" s="13">
        <v>0</v>
      </c>
      <c r="F343" s="13">
        <v>0</v>
      </c>
      <c r="G343" s="13">
        <v>0</v>
      </c>
      <c r="H343" s="13">
        <v>0</v>
      </c>
      <c r="I343" s="13">
        <v>0</v>
      </c>
      <c r="J343" s="13">
        <v>0</v>
      </c>
      <c r="K343" s="13">
        <v>0</v>
      </c>
      <c r="L343" s="13">
        <v>0</v>
      </c>
      <c r="M343" s="13">
        <v>0</v>
      </c>
      <c r="N343" s="13">
        <v>0</v>
      </c>
      <c r="O343" s="13">
        <v>0</v>
      </c>
      <c r="P343" s="13">
        <v>0</v>
      </c>
      <c r="Q343" s="13" t="s">
        <v>145</v>
      </c>
    </row>
    <row r="344" spans="1:17" s="38" customFormat="1" ht="67.5" customHeight="1" x14ac:dyDescent="0.25">
      <c r="A344" s="10" t="s">
        <v>167</v>
      </c>
      <c r="B344" s="15" t="s">
        <v>217</v>
      </c>
      <c r="C344" s="12" t="s">
        <v>290</v>
      </c>
      <c r="D344" s="13">
        <v>0</v>
      </c>
      <c r="E344" s="13">
        <v>0</v>
      </c>
      <c r="F344" s="13">
        <v>0</v>
      </c>
      <c r="G344" s="13">
        <v>0</v>
      </c>
      <c r="H344" s="13">
        <v>0</v>
      </c>
      <c r="I344" s="13">
        <v>0</v>
      </c>
      <c r="J344" s="13">
        <v>0</v>
      </c>
      <c r="K344" s="13">
        <v>0</v>
      </c>
      <c r="L344" s="13">
        <v>0</v>
      </c>
      <c r="M344" s="13">
        <v>0</v>
      </c>
      <c r="N344" s="13">
        <v>0</v>
      </c>
      <c r="O344" s="13">
        <v>0</v>
      </c>
      <c r="P344" s="13">
        <v>0</v>
      </c>
      <c r="Q344" s="13" t="s">
        <v>145</v>
      </c>
    </row>
    <row r="345" spans="1:17" s="38" customFormat="1" ht="67.5" customHeight="1" x14ac:dyDescent="0.25">
      <c r="A345" s="10" t="s">
        <v>167</v>
      </c>
      <c r="B345" s="15" t="s">
        <v>218</v>
      </c>
      <c r="C345" s="12" t="s">
        <v>291</v>
      </c>
      <c r="D345" s="13">
        <v>0</v>
      </c>
      <c r="E345" s="13">
        <v>0</v>
      </c>
      <c r="F345" s="13">
        <v>0</v>
      </c>
      <c r="G345" s="13">
        <v>0</v>
      </c>
      <c r="H345" s="13">
        <v>0</v>
      </c>
      <c r="I345" s="13">
        <v>0</v>
      </c>
      <c r="J345" s="13">
        <v>0</v>
      </c>
      <c r="K345" s="13">
        <v>0</v>
      </c>
      <c r="L345" s="13">
        <v>0</v>
      </c>
      <c r="M345" s="13">
        <v>0</v>
      </c>
      <c r="N345" s="13">
        <v>0</v>
      </c>
      <c r="O345" s="13">
        <v>0</v>
      </c>
      <c r="P345" s="13">
        <v>0</v>
      </c>
      <c r="Q345" s="13" t="s">
        <v>145</v>
      </c>
    </row>
    <row r="346" spans="1:17" s="38" customFormat="1" ht="67.5" customHeight="1" x14ac:dyDescent="0.25">
      <c r="A346" s="10" t="s">
        <v>167</v>
      </c>
      <c r="B346" s="15" t="s">
        <v>219</v>
      </c>
      <c r="C346" s="12" t="s">
        <v>292</v>
      </c>
      <c r="D346" s="13">
        <v>0</v>
      </c>
      <c r="E346" s="13">
        <v>0</v>
      </c>
      <c r="F346" s="13">
        <v>0</v>
      </c>
      <c r="G346" s="13">
        <v>0</v>
      </c>
      <c r="H346" s="13">
        <v>0</v>
      </c>
      <c r="I346" s="13">
        <v>0</v>
      </c>
      <c r="J346" s="13">
        <v>0</v>
      </c>
      <c r="K346" s="13">
        <v>0</v>
      </c>
      <c r="L346" s="13">
        <v>0</v>
      </c>
      <c r="M346" s="13">
        <v>0</v>
      </c>
      <c r="N346" s="13">
        <v>0</v>
      </c>
      <c r="O346" s="13">
        <v>0</v>
      </c>
      <c r="P346" s="13">
        <v>0</v>
      </c>
      <c r="Q346" s="13" t="s">
        <v>145</v>
      </c>
    </row>
    <row r="347" spans="1:17" s="38" customFormat="1" ht="67.5" customHeight="1" x14ac:dyDescent="0.25">
      <c r="A347" s="10" t="s">
        <v>167</v>
      </c>
      <c r="B347" s="15" t="s">
        <v>220</v>
      </c>
      <c r="C347" s="12" t="s">
        <v>293</v>
      </c>
      <c r="D347" s="13">
        <v>0</v>
      </c>
      <c r="E347" s="13">
        <v>0</v>
      </c>
      <c r="F347" s="13">
        <v>0</v>
      </c>
      <c r="G347" s="13">
        <v>0</v>
      </c>
      <c r="H347" s="13">
        <v>0</v>
      </c>
      <c r="I347" s="13">
        <v>0</v>
      </c>
      <c r="J347" s="13">
        <v>0</v>
      </c>
      <c r="K347" s="13">
        <v>0</v>
      </c>
      <c r="L347" s="13">
        <v>0</v>
      </c>
      <c r="M347" s="13">
        <v>0</v>
      </c>
      <c r="N347" s="13">
        <v>0</v>
      </c>
      <c r="O347" s="13">
        <v>0</v>
      </c>
      <c r="P347" s="13">
        <v>0</v>
      </c>
      <c r="Q347" s="13" t="s">
        <v>145</v>
      </c>
    </row>
    <row r="348" spans="1:17" s="38" customFormat="1" ht="67.5" customHeight="1" x14ac:dyDescent="0.25">
      <c r="A348" s="10" t="s">
        <v>167</v>
      </c>
      <c r="B348" s="15" t="s">
        <v>221</v>
      </c>
      <c r="C348" s="12" t="s">
        <v>294</v>
      </c>
      <c r="D348" s="13">
        <v>0</v>
      </c>
      <c r="E348" s="13">
        <v>0</v>
      </c>
      <c r="F348" s="13">
        <v>0</v>
      </c>
      <c r="G348" s="13">
        <v>0</v>
      </c>
      <c r="H348" s="13">
        <v>0</v>
      </c>
      <c r="I348" s="13">
        <v>0</v>
      </c>
      <c r="J348" s="13">
        <v>0</v>
      </c>
      <c r="K348" s="13">
        <v>0</v>
      </c>
      <c r="L348" s="13">
        <v>0</v>
      </c>
      <c r="M348" s="13">
        <v>0</v>
      </c>
      <c r="N348" s="13">
        <v>0</v>
      </c>
      <c r="O348" s="13">
        <v>0</v>
      </c>
      <c r="P348" s="13">
        <v>0</v>
      </c>
      <c r="Q348" s="13" t="s">
        <v>145</v>
      </c>
    </row>
    <row r="349" spans="1:17" s="38" customFormat="1" ht="67.5" customHeight="1" x14ac:dyDescent="0.25">
      <c r="A349" s="10" t="s">
        <v>167</v>
      </c>
      <c r="B349" s="39" t="s">
        <v>812</v>
      </c>
      <c r="C349" s="27" t="s">
        <v>813</v>
      </c>
      <c r="D349" s="13">
        <v>0</v>
      </c>
      <c r="E349" s="13">
        <v>0</v>
      </c>
      <c r="F349" s="13">
        <v>0</v>
      </c>
      <c r="G349" s="13">
        <v>0</v>
      </c>
      <c r="H349" s="13">
        <v>0</v>
      </c>
      <c r="I349" s="13">
        <v>0</v>
      </c>
      <c r="J349" s="13">
        <v>0</v>
      </c>
      <c r="K349" s="13">
        <v>0</v>
      </c>
      <c r="L349" s="13">
        <v>0</v>
      </c>
      <c r="M349" s="13">
        <v>0</v>
      </c>
      <c r="N349" s="13">
        <v>0</v>
      </c>
      <c r="O349" s="13">
        <v>0</v>
      </c>
      <c r="P349" s="13">
        <v>0</v>
      </c>
      <c r="Q349" s="13" t="s">
        <v>145</v>
      </c>
    </row>
    <row r="350" spans="1:17" s="38" customFormat="1" ht="67.5" customHeight="1" x14ac:dyDescent="0.25">
      <c r="A350" s="10" t="s">
        <v>167</v>
      </c>
      <c r="B350" s="39" t="s">
        <v>814</v>
      </c>
      <c r="C350" s="27" t="s">
        <v>815</v>
      </c>
      <c r="D350" s="13">
        <v>0</v>
      </c>
      <c r="E350" s="13">
        <v>0</v>
      </c>
      <c r="F350" s="13">
        <v>0</v>
      </c>
      <c r="G350" s="13">
        <v>0</v>
      </c>
      <c r="H350" s="13">
        <v>0</v>
      </c>
      <c r="I350" s="13">
        <v>0</v>
      </c>
      <c r="J350" s="13">
        <v>0</v>
      </c>
      <c r="K350" s="13">
        <v>0</v>
      </c>
      <c r="L350" s="13">
        <v>0</v>
      </c>
      <c r="M350" s="13">
        <v>0</v>
      </c>
      <c r="N350" s="13">
        <v>0</v>
      </c>
      <c r="O350" s="13">
        <v>0</v>
      </c>
      <c r="P350" s="13">
        <v>0</v>
      </c>
      <c r="Q350" s="13" t="s">
        <v>145</v>
      </c>
    </row>
    <row r="351" spans="1:17" s="38" customFormat="1" ht="67.5" customHeight="1" x14ac:dyDescent="0.25">
      <c r="A351" s="10" t="s">
        <v>167</v>
      </c>
      <c r="B351" s="39" t="s">
        <v>816</v>
      </c>
      <c r="C351" s="27" t="s">
        <v>817</v>
      </c>
      <c r="D351" s="13">
        <v>0</v>
      </c>
      <c r="E351" s="13">
        <v>0</v>
      </c>
      <c r="F351" s="13">
        <v>0</v>
      </c>
      <c r="G351" s="13">
        <v>0</v>
      </c>
      <c r="H351" s="13"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0</v>
      </c>
      <c r="N351" s="13">
        <v>0</v>
      </c>
      <c r="O351" s="13">
        <v>0</v>
      </c>
      <c r="P351" s="13">
        <v>0</v>
      </c>
      <c r="Q351" s="13" t="s">
        <v>145</v>
      </c>
    </row>
    <row r="352" spans="1:17" s="38" customFormat="1" ht="67.5" customHeight="1" x14ac:dyDescent="0.25">
      <c r="A352" s="10" t="s">
        <v>167</v>
      </c>
      <c r="B352" s="39" t="s">
        <v>818</v>
      </c>
      <c r="C352" s="27" t="s">
        <v>819</v>
      </c>
      <c r="D352" s="13">
        <v>0</v>
      </c>
      <c r="E352" s="13">
        <v>0</v>
      </c>
      <c r="F352" s="13">
        <v>0</v>
      </c>
      <c r="G352" s="13">
        <v>0</v>
      </c>
      <c r="H352" s="13">
        <v>0</v>
      </c>
      <c r="I352" s="13">
        <v>0</v>
      </c>
      <c r="J352" s="13">
        <v>0</v>
      </c>
      <c r="K352" s="13">
        <v>0</v>
      </c>
      <c r="L352" s="13">
        <v>0</v>
      </c>
      <c r="M352" s="13">
        <v>0</v>
      </c>
      <c r="N352" s="13">
        <v>0</v>
      </c>
      <c r="O352" s="13">
        <v>0</v>
      </c>
      <c r="P352" s="13">
        <v>0</v>
      </c>
      <c r="Q352" s="13" t="s">
        <v>145</v>
      </c>
    </row>
    <row r="353" spans="1:17" s="38" customFormat="1" ht="67.5" customHeight="1" x14ac:dyDescent="0.25">
      <c r="A353" s="10" t="s">
        <v>167</v>
      </c>
      <c r="B353" s="39" t="s">
        <v>820</v>
      </c>
      <c r="C353" s="27" t="s">
        <v>821</v>
      </c>
      <c r="D353" s="13">
        <v>0</v>
      </c>
      <c r="E353" s="13">
        <v>0</v>
      </c>
      <c r="F353" s="13">
        <v>0</v>
      </c>
      <c r="G353" s="13">
        <v>0</v>
      </c>
      <c r="H353" s="13">
        <v>0</v>
      </c>
      <c r="I353" s="13">
        <v>0</v>
      </c>
      <c r="J353" s="13">
        <v>0</v>
      </c>
      <c r="K353" s="13">
        <v>0</v>
      </c>
      <c r="L353" s="13">
        <v>0</v>
      </c>
      <c r="M353" s="13">
        <v>0</v>
      </c>
      <c r="N353" s="13">
        <v>0</v>
      </c>
      <c r="O353" s="13">
        <v>0</v>
      </c>
      <c r="P353" s="13">
        <v>0</v>
      </c>
      <c r="Q353" s="13" t="s">
        <v>145</v>
      </c>
    </row>
    <row r="354" spans="1:17" s="38" customFormat="1" ht="67.5" customHeight="1" x14ac:dyDescent="0.25">
      <c r="A354" s="10" t="s">
        <v>167</v>
      </c>
      <c r="B354" s="39" t="s">
        <v>822</v>
      </c>
      <c r="C354" s="27" t="s">
        <v>823</v>
      </c>
      <c r="D354" s="13">
        <v>0</v>
      </c>
      <c r="E354" s="13">
        <v>0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0</v>
      </c>
      <c r="N354" s="13">
        <v>0</v>
      </c>
      <c r="O354" s="13">
        <v>0</v>
      </c>
      <c r="P354" s="13">
        <v>0</v>
      </c>
      <c r="Q354" s="13" t="s">
        <v>145</v>
      </c>
    </row>
    <row r="355" spans="1:17" s="38" customFormat="1" ht="67.5" customHeight="1" x14ac:dyDescent="0.25">
      <c r="A355" s="10" t="s">
        <v>167</v>
      </c>
      <c r="B355" s="39" t="s">
        <v>824</v>
      </c>
      <c r="C355" s="27" t="s">
        <v>825</v>
      </c>
      <c r="D355" s="13">
        <v>0</v>
      </c>
      <c r="E355" s="13">
        <v>0</v>
      </c>
      <c r="F355" s="13">
        <v>0</v>
      </c>
      <c r="G355" s="13">
        <v>0</v>
      </c>
      <c r="H355" s="13">
        <v>0</v>
      </c>
      <c r="I355" s="13">
        <v>0</v>
      </c>
      <c r="J355" s="13">
        <v>0</v>
      </c>
      <c r="K355" s="13">
        <v>0</v>
      </c>
      <c r="L355" s="13">
        <v>0</v>
      </c>
      <c r="M355" s="13">
        <v>0</v>
      </c>
      <c r="N355" s="13">
        <v>0</v>
      </c>
      <c r="O355" s="13">
        <v>0</v>
      </c>
      <c r="P355" s="13">
        <v>0</v>
      </c>
      <c r="Q355" s="13" t="s">
        <v>145</v>
      </c>
    </row>
    <row r="356" spans="1:17" s="38" customFormat="1" ht="67.5" customHeight="1" x14ac:dyDescent="0.25">
      <c r="A356" s="10" t="s">
        <v>167</v>
      </c>
      <c r="B356" s="39" t="s">
        <v>826</v>
      </c>
      <c r="C356" s="27" t="s">
        <v>827</v>
      </c>
      <c r="D356" s="13">
        <v>0</v>
      </c>
      <c r="E356" s="13">
        <v>0</v>
      </c>
      <c r="F356" s="13">
        <v>0</v>
      </c>
      <c r="G356" s="13">
        <v>0</v>
      </c>
      <c r="H356" s="13">
        <v>0</v>
      </c>
      <c r="I356" s="13">
        <v>0</v>
      </c>
      <c r="J356" s="13">
        <v>0</v>
      </c>
      <c r="K356" s="13">
        <v>0</v>
      </c>
      <c r="L356" s="13">
        <v>0</v>
      </c>
      <c r="M356" s="13">
        <v>0</v>
      </c>
      <c r="N356" s="13">
        <v>0</v>
      </c>
      <c r="O356" s="13">
        <v>0</v>
      </c>
      <c r="P356" s="13">
        <v>0</v>
      </c>
      <c r="Q356" s="13" t="s">
        <v>145</v>
      </c>
    </row>
    <row r="357" spans="1:17" s="38" customFormat="1" ht="67.5" customHeight="1" x14ac:dyDescent="0.25">
      <c r="A357" s="10" t="s">
        <v>167</v>
      </c>
      <c r="B357" s="39" t="s">
        <v>828</v>
      </c>
      <c r="C357" s="27" t="s">
        <v>829</v>
      </c>
      <c r="D357" s="13">
        <v>0</v>
      </c>
      <c r="E357" s="13">
        <v>0</v>
      </c>
      <c r="F357" s="13">
        <v>0</v>
      </c>
      <c r="G357" s="13">
        <v>0</v>
      </c>
      <c r="H357" s="13">
        <v>0</v>
      </c>
      <c r="I357" s="13">
        <v>0</v>
      </c>
      <c r="J357" s="13">
        <v>0</v>
      </c>
      <c r="K357" s="13">
        <v>0</v>
      </c>
      <c r="L357" s="13">
        <v>0</v>
      </c>
      <c r="M357" s="13">
        <v>0</v>
      </c>
      <c r="N357" s="13">
        <v>0</v>
      </c>
      <c r="O357" s="13">
        <v>0</v>
      </c>
      <c r="P357" s="13">
        <v>0</v>
      </c>
      <c r="Q357" s="13" t="s">
        <v>145</v>
      </c>
    </row>
    <row r="358" spans="1:17" s="38" customFormat="1" ht="67.5" customHeight="1" x14ac:dyDescent="0.25">
      <c r="A358" s="10" t="s">
        <v>167</v>
      </c>
      <c r="B358" s="39" t="s">
        <v>830</v>
      </c>
      <c r="C358" s="27" t="s">
        <v>831</v>
      </c>
      <c r="D358" s="13">
        <v>0</v>
      </c>
      <c r="E358" s="13">
        <v>0</v>
      </c>
      <c r="F358" s="13">
        <v>0</v>
      </c>
      <c r="G358" s="13">
        <v>0</v>
      </c>
      <c r="H358" s="13">
        <v>0</v>
      </c>
      <c r="I358" s="13">
        <v>0</v>
      </c>
      <c r="J358" s="13">
        <v>0</v>
      </c>
      <c r="K358" s="13">
        <v>0</v>
      </c>
      <c r="L358" s="13">
        <v>0</v>
      </c>
      <c r="M358" s="13">
        <v>0</v>
      </c>
      <c r="N358" s="13">
        <v>0</v>
      </c>
      <c r="O358" s="13">
        <v>0</v>
      </c>
      <c r="P358" s="13">
        <v>0</v>
      </c>
      <c r="Q358" s="13" t="s">
        <v>145</v>
      </c>
    </row>
    <row r="359" spans="1:17" s="38" customFormat="1" ht="67.5" customHeight="1" x14ac:dyDescent="0.25">
      <c r="A359" s="10" t="s">
        <v>167</v>
      </c>
      <c r="B359" s="39" t="s">
        <v>832</v>
      </c>
      <c r="C359" s="27" t="s">
        <v>833</v>
      </c>
      <c r="D359" s="13">
        <v>0</v>
      </c>
      <c r="E359" s="13">
        <v>0</v>
      </c>
      <c r="F359" s="13">
        <v>0</v>
      </c>
      <c r="G359" s="13">
        <v>0</v>
      </c>
      <c r="H359" s="13">
        <v>0</v>
      </c>
      <c r="I359" s="13">
        <v>0</v>
      </c>
      <c r="J359" s="13">
        <v>0</v>
      </c>
      <c r="K359" s="13">
        <v>0</v>
      </c>
      <c r="L359" s="13">
        <v>0</v>
      </c>
      <c r="M359" s="13">
        <v>0</v>
      </c>
      <c r="N359" s="13">
        <v>0</v>
      </c>
      <c r="O359" s="13">
        <v>0</v>
      </c>
      <c r="P359" s="13">
        <v>0</v>
      </c>
      <c r="Q359" s="13" t="s">
        <v>145</v>
      </c>
    </row>
    <row r="360" spans="1:17" s="38" customFormat="1" ht="67.5" customHeight="1" x14ac:dyDescent="0.25">
      <c r="A360" s="10" t="s">
        <v>167</v>
      </c>
      <c r="B360" s="39" t="s">
        <v>834</v>
      </c>
      <c r="C360" s="27" t="s">
        <v>835</v>
      </c>
      <c r="D360" s="13">
        <v>0</v>
      </c>
      <c r="E360" s="13">
        <v>0</v>
      </c>
      <c r="F360" s="13">
        <v>0</v>
      </c>
      <c r="G360" s="13">
        <v>0</v>
      </c>
      <c r="H360" s="13">
        <v>0</v>
      </c>
      <c r="I360" s="13">
        <v>0</v>
      </c>
      <c r="J360" s="13">
        <v>0</v>
      </c>
      <c r="K360" s="13">
        <v>0</v>
      </c>
      <c r="L360" s="13">
        <v>0</v>
      </c>
      <c r="M360" s="13">
        <v>0</v>
      </c>
      <c r="N360" s="13">
        <v>0</v>
      </c>
      <c r="O360" s="13">
        <v>0</v>
      </c>
      <c r="P360" s="13">
        <v>0</v>
      </c>
      <c r="Q360" s="13" t="s">
        <v>145</v>
      </c>
    </row>
    <row r="361" spans="1:17" s="38" customFormat="1" ht="67.5" customHeight="1" x14ac:dyDescent="0.25">
      <c r="A361" s="10" t="s">
        <v>167</v>
      </c>
      <c r="B361" s="39" t="s">
        <v>836</v>
      </c>
      <c r="C361" s="27" t="s">
        <v>837</v>
      </c>
      <c r="D361" s="13">
        <v>0</v>
      </c>
      <c r="E361" s="13">
        <v>0</v>
      </c>
      <c r="F361" s="13">
        <v>0</v>
      </c>
      <c r="G361" s="13">
        <v>0</v>
      </c>
      <c r="H361" s="13">
        <v>0</v>
      </c>
      <c r="I361" s="13">
        <v>0</v>
      </c>
      <c r="J361" s="13">
        <v>0</v>
      </c>
      <c r="K361" s="13">
        <v>0</v>
      </c>
      <c r="L361" s="13">
        <v>0</v>
      </c>
      <c r="M361" s="13">
        <v>0</v>
      </c>
      <c r="N361" s="13">
        <v>0</v>
      </c>
      <c r="O361" s="13">
        <v>0</v>
      </c>
      <c r="P361" s="13">
        <v>0</v>
      </c>
      <c r="Q361" s="13" t="s">
        <v>145</v>
      </c>
    </row>
    <row r="362" spans="1:17" s="38" customFormat="1" ht="67.5" customHeight="1" x14ac:dyDescent="0.25">
      <c r="A362" s="10" t="s">
        <v>167</v>
      </c>
      <c r="B362" s="39" t="s">
        <v>838</v>
      </c>
      <c r="C362" s="27" t="s">
        <v>839</v>
      </c>
      <c r="D362" s="13">
        <v>0</v>
      </c>
      <c r="E362" s="13">
        <v>0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3">
        <v>0</v>
      </c>
      <c r="L362" s="13">
        <v>0</v>
      </c>
      <c r="M362" s="13">
        <v>0</v>
      </c>
      <c r="N362" s="13">
        <v>0</v>
      </c>
      <c r="O362" s="13">
        <v>0</v>
      </c>
      <c r="P362" s="13">
        <v>0</v>
      </c>
      <c r="Q362" s="13" t="s">
        <v>145</v>
      </c>
    </row>
    <row r="363" spans="1:17" s="38" customFormat="1" ht="67.5" customHeight="1" x14ac:dyDescent="0.25">
      <c r="A363" s="10" t="s">
        <v>167</v>
      </c>
      <c r="B363" s="39" t="s">
        <v>840</v>
      </c>
      <c r="C363" s="27" t="s">
        <v>841</v>
      </c>
      <c r="D363" s="13">
        <v>0</v>
      </c>
      <c r="E363" s="13">
        <v>0</v>
      </c>
      <c r="F363" s="13">
        <v>0</v>
      </c>
      <c r="G363" s="13">
        <v>0</v>
      </c>
      <c r="H363" s="13">
        <v>0</v>
      </c>
      <c r="I363" s="13">
        <v>0</v>
      </c>
      <c r="J363" s="13">
        <v>0</v>
      </c>
      <c r="K363" s="13">
        <v>0</v>
      </c>
      <c r="L363" s="13">
        <v>0</v>
      </c>
      <c r="M363" s="13">
        <v>0</v>
      </c>
      <c r="N363" s="13">
        <v>0</v>
      </c>
      <c r="O363" s="13">
        <v>0</v>
      </c>
      <c r="P363" s="13">
        <v>0</v>
      </c>
      <c r="Q363" s="13" t="s">
        <v>145</v>
      </c>
    </row>
    <row r="364" spans="1:17" s="38" customFormat="1" ht="67.5" customHeight="1" x14ac:dyDescent="0.25">
      <c r="A364" s="10" t="s">
        <v>167</v>
      </c>
      <c r="B364" s="39" t="s">
        <v>842</v>
      </c>
      <c r="C364" s="27" t="s">
        <v>843</v>
      </c>
      <c r="D364" s="13">
        <v>0</v>
      </c>
      <c r="E364" s="13">
        <v>0</v>
      </c>
      <c r="F364" s="13">
        <v>0</v>
      </c>
      <c r="G364" s="13">
        <v>0</v>
      </c>
      <c r="H364" s="13">
        <v>0</v>
      </c>
      <c r="I364" s="13">
        <v>0</v>
      </c>
      <c r="J364" s="13">
        <v>0</v>
      </c>
      <c r="K364" s="13">
        <v>0</v>
      </c>
      <c r="L364" s="13">
        <v>0</v>
      </c>
      <c r="M364" s="13">
        <v>0</v>
      </c>
      <c r="N364" s="13">
        <v>0</v>
      </c>
      <c r="O364" s="13">
        <v>0</v>
      </c>
      <c r="P364" s="13">
        <v>0</v>
      </c>
      <c r="Q364" s="13" t="s">
        <v>145</v>
      </c>
    </row>
    <row r="365" spans="1:17" s="38" customFormat="1" ht="67.5" customHeight="1" x14ac:dyDescent="0.25">
      <c r="A365" s="10" t="s">
        <v>167</v>
      </c>
      <c r="B365" s="39" t="s">
        <v>844</v>
      </c>
      <c r="C365" s="27" t="s">
        <v>845</v>
      </c>
      <c r="D365" s="13">
        <v>0</v>
      </c>
      <c r="E365" s="13">
        <v>0</v>
      </c>
      <c r="F365" s="13">
        <v>0</v>
      </c>
      <c r="G365" s="13">
        <v>0</v>
      </c>
      <c r="H365" s="13">
        <v>0</v>
      </c>
      <c r="I365" s="13">
        <v>0</v>
      </c>
      <c r="J365" s="13">
        <v>0</v>
      </c>
      <c r="K365" s="13">
        <v>0</v>
      </c>
      <c r="L365" s="13">
        <v>0</v>
      </c>
      <c r="M365" s="13">
        <v>0</v>
      </c>
      <c r="N365" s="13">
        <v>0</v>
      </c>
      <c r="O365" s="13">
        <v>0</v>
      </c>
      <c r="P365" s="13">
        <v>0</v>
      </c>
      <c r="Q365" s="13" t="s">
        <v>145</v>
      </c>
    </row>
    <row r="366" spans="1:17" s="38" customFormat="1" ht="67.5" customHeight="1" x14ac:dyDescent="0.25">
      <c r="A366" s="10" t="s">
        <v>167</v>
      </c>
      <c r="B366" s="39" t="s">
        <v>846</v>
      </c>
      <c r="C366" s="27" t="s">
        <v>847</v>
      </c>
      <c r="D366" s="13">
        <v>0</v>
      </c>
      <c r="E366" s="13">
        <v>0</v>
      </c>
      <c r="F366" s="13">
        <v>0</v>
      </c>
      <c r="G366" s="13">
        <v>0</v>
      </c>
      <c r="H366" s="13">
        <v>0</v>
      </c>
      <c r="I366" s="13">
        <v>0</v>
      </c>
      <c r="J366" s="13">
        <v>0</v>
      </c>
      <c r="K366" s="13">
        <v>0</v>
      </c>
      <c r="L366" s="13">
        <v>0</v>
      </c>
      <c r="M366" s="13">
        <v>0</v>
      </c>
      <c r="N366" s="13">
        <v>0</v>
      </c>
      <c r="O366" s="13">
        <v>0</v>
      </c>
      <c r="P366" s="13">
        <v>0</v>
      </c>
      <c r="Q366" s="13" t="s">
        <v>145</v>
      </c>
    </row>
    <row r="367" spans="1:17" s="38" customFormat="1" ht="67.5" customHeight="1" x14ac:dyDescent="0.25">
      <c r="A367" s="10" t="s">
        <v>167</v>
      </c>
      <c r="B367" s="39" t="s">
        <v>848</v>
      </c>
      <c r="C367" s="27" t="s">
        <v>849</v>
      </c>
      <c r="D367" s="13">
        <v>0</v>
      </c>
      <c r="E367" s="13">
        <v>0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0</v>
      </c>
      <c r="N367" s="13">
        <v>0</v>
      </c>
      <c r="O367" s="13">
        <v>0</v>
      </c>
      <c r="P367" s="13">
        <v>0</v>
      </c>
      <c r="Q367" s="13" t="s">
        <v>145</v>
      </c>
    </row>
    <row r="368" spans="1:17" s="38" customFormat="1" ht="67.5" customHeight="1" x14ac:dyDescent="0.25">
      <c r="A368" s="10" t="s">
        <v>167</v>
      </c>
      <c r="B368" s="39" t="s">
        <v>850</v>
      </c>
      <c r="C368" s="27" t="s">
        <v>851</v>
      </c>
      <c r="D368" s="13">
        <v>0</v>
      </c>
      <c r="E368" s="13">
        <v>0</v>
      </c>
      <c r="F368" s="13">
        <v>0</v>
      </c>
      <c r="G368" s="13">
        <v>0</v>
      </c>
      <c r="H368" s="13">
        <v>0</v>
      </c>
      <c r="I368" s="13">
        <v>0</v>
      </c>
      <c r="J368" s="13">
        <v>0</v>
      </c>
      <c r="K368" s="13">
        <v>0</v>
      </c>
      <c r="L368" s="13">
        <v>0</v>
      </c>
      <c r="M368" s="13">
        <v>0</v>
      </c>
      <c r="N368" s="13">
        <v>0</v>
      </c>
      <c r="O368" s="13">
        <v>0</v>
      </c>
      <c r="P368" s="13">
        <v>0</v>
      </c>
      <c r="Q368" s="13" t="s">
        <v>145</v>
      </c>
    </row>
    <row r="369" spans="1:17" s="38" customFormat="1" ht="67.5" customHeight="1" x14ac:dyDescent="0.25">
      <c r="A369" s="10" t="s">
        <v>167</v>
      </c>
      <c r="B369" s="39" t="s">
        <v>852</v>
      </c>
      <c r="C369" s="27" t="s">
        <v>853</v>
      </c>
      <c r="D369" s="13">
        <v>0</v>
      </c>
      <c r="E369" s="13">
        <v>0</v>
      </c>
      <c r="F369" s="13">
        <v>0</v>
      </c>
      <c r="G369" s="13">
        <v>0</v>
      </c>
      <c r="H369" s="13">
        <v>0</v>
      </c>
      <c r="I369" s="13">
        <v>0</v>
      </c>
      <c r="J369" s="13">
        <v>0</v>
      </c>
      <c r="K369" s="13">
        <v>0</v>
      </c>
      <c r="L369" s="13">
        <v>0</v>
      </c>
      <c r="M369" s="13">
        <v>0</v>
      </c>
      <c r="N369" s="13">
        <v>0</v>
      </c>
      <c r="O369" s="13">
        <v>0</v>
      </c>
      <c r="P369" s="13">
        <v>0</v>
      </c>
      <c r="Q369" s="13" t="s">
        <v>145</v>
      </c>
    </row>
    <row r="370" spans="1:17" s="38" customFormat="1" ht="67.5" customHeight="1" x14ac:dyDescent="0.25">
      <c r="A370" s="10" t="s">
        <v>167</v>
      </c>
      <c r="B370" s="39" t="s">
        <v>854</v>
      </c>
      <c r="C370" s="27" t="s">
        <v>855</v>
      </c>
      <c r="D370" s="13">
        <v>0</v>
      </c>
      <c r="E370" s="13">
        <v>0</v>
      </c>
      <c r="F370" s="13">
        <v>0</v>
      </c>
      <c r="G370" s="13">
        <v>0</v>
      </c>
      <c r="H370" s="13">
        <v>0</v>
      </c>
      <c r="I370" s="13">
        <v>0</v>
      </c>
      <c r="J370" s="13">
        <v>0</v>
      </c>
      <c r="K370" s="13">
        <v>0</v>
      </c>
      <c r="L370" s="13">
        <v>0</v>
      </c>
      <c r="M370" s="13">
        <v>0</v>
      </c>
      <c r="N370" s="13">
        <v>0</v>
      </c>
      <c r="O370" s="13">
        <v>0</v>
      </c>
      <c r="P370" s="13">
        <v>0</v>
      </c>
      <c r="Q370" s="13" t="s">
        <v>145</v>
      </c>
    </row>
    <row r="371" spans="1:17" s="38" customFormat="1" ht="67.5" customHeight="1" x14ac:dyDescent="0.25">
      <c r="A371" s="10" t="s">
        <v>167</v>
      </c>
      <c r="B371" s="15" t="s">
        <v>222</v>
      </c>
      <c r="C371" s="12" t="s">
        <v>295</v>
      </c>
      <c r="D371" s="13">
        <v>0</v>
      </c>
      <c r="E371" s="13">
        <v>0</v>
      </c>
      <c r="F371" s="13">
        <v>0</v>
      </c>
      <c r="G371" s="13">
        <v>0</v>
      </c>
      <c r="H371" s="13">
        <v>0</v>
      </c>
      <c r="I371" s="13">
        <v>0</v>
      </c>
      <c r="J371" s="13">
        <v>0</v>
      </c>
      <c r="K371" s="13">
        <v>0</v>
      </c>
      <c r="L371" s="13">
        <v>0</v>
      </c>
      <c r="M371" s="13">
        <v>0</v>
      </c>
      <c r="N371" s="13">
        <v>0</v>
      </c>
      <c r="O371" s="13">
        <v>0</v>
      </c>
      <c r="P371" s="13">
        <v>0</v>
      </c>
      <c r="Q371" s="13" t="s">
        <v>145</v>
      </c>
    </row>
    <row r="372" spans="1:17" s="38" customFormat="1" ht="67.5" customHeight="1" x14ac:dyDescent="0.25">
      <c r="A372" s="10" t="s">
        <v>167</v>
      </c>
      <c r="B372" s="15" t="s">
        <v>223</v>
      </c>
      <c r="C372" s="12" t="s">
        <v>296</v>
      </c>
      <c r="D372" s="13">
        <v>0</v>
      </c>
      <c r="E372" s="13">
        <v>0</v>
      </c>
      <c r="F372" s="13">
        <v>0</v>
      </c>
      <c r="G372" s="13">
        <v>0</v>
      </c>
      <c r="H372" s="13"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0</v>
      </c>
      <c r="N372" s="13">
        <v>0</v>
      </c>
      <c r="O372" s="13">
        <v>0</v>
      </c>
      <c r="P372" s="13">
        <v>0</v>
      </c>
      <c r="Q372" s="13" t="s">
        <v>145</v>
      </c>
    </row>
    <row r="373" spans="1:17" s="38" customFormat="1" ht="67.5" customHeight="1" x14ac:dyDescent="0.25">
      <c r="A373" s="10" t="s">
        <v>167</v>
      </c>
      <c r="B373" s="15" t="s">
        <v>224</v>
      </c>
      <c r="C373" s="12" t="s">
        <v>297</v>
      </c>
      <c r="D373" s="13">
        <v>0</v>
      </c>
      <c r="E373" s="13">
        <v>0</v>
      </c>
      <c r="F373" s="13">
        <v>0</v>
      </c>
      <c r="G373" s="13">
        <v>0</v>
      </c>
      <c r="H373" s="13"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  <c r="N373" s="13">
        <v>0</v>
      </c>
      <c r="O373" s="13">
        <v>0</v>
      </c>
      <c r="P373" s="13">
        <v>0</v>
      </c>
      <c r="Q373" s="13" t="s">
        <v>145</v>
      </c>
    </row>
    <row r="374" spans="1:17" s="38" customFormat="1" ht="67.5" customHeight="1" x14ac:dyDescent="0.25">
      <c r="A374" s="10" t="s">
        <v>167</v>
      </c>
      <c r="B374" s="15" t="s">
        <v>225</v>
      </c>
      <c r="C374" s="12" t="s">
        <v>298</v>
      </c>
      <c r="D374" s="13">
        <v>0</v>
      </c>
      <c r="E374" s="13">
        <v>0</v>
      </c>
      <c r="F374" s="13">
        <v>0</v>
      </c>
      <c r="G374" s="13">
        <v>0</v>
      </c>
      <c r="H374" s="13">
        <v>0</v>
      </c>
      <c r="I374" s="13">
        <v>0</v>
      </c>
      <c r="J374" s="13">
        <v>0</v>
      </c>
      <c r="K374" s="13">
        <v>0</v>
      </c>
      <c r="L374" s="13">
        <v>0</v>
      </c>
      <c r="M374" s="13">
        <v>0</v>
      </c>
      <c r="N374" s="13">
        <v>0</v>
      </c>
      <c r="O374" s="13">
        <v>0</v>
      </c>
      <c r="P374" s="13">
        <v>0</v>
      </c>
      <c r="Q374" s="13" t="s">
        <v>145</v>
      </c>
    </row>
    <row r="375" spans="1:17" s="38" customFormat="1" ht="67.5" customHeight="1" x14ac:dyDescent="0.25">
      <c r="A375" s="10" t="s">
        <v>167</v>
      </c>
      <c r="B375" s="15" t="s">
        <v>226</v>
      </c>
      <c r="C375" s="12" t="s">
        <v>299</v>
      </c>
      <c r="D375" s="13">
        <v>0</v>
      </c>
      <c r="E375" s="13">
        <v>0</v>
      </c>
      <c r="F375" s="13">
        <v>0</v>
      </c>
      <c r="G375" s="13">
        <v>0</v>
      </c>
      <c r="H375" s="13">
        <v>0</v>
      </c>
      <c r="I375" s="13">
        <v>0</v>
      </c>
      <c r="J375" s="13">
        <v>0</v>
      </c>
      <c r="K375" s="13">
        <v>0</v>
      </c>
      <c r="L375" s="13">
        <v>0</v>
      </c>
      <c r="M375" s="13">
        <v>0</v>
      </c>
      <c r="N375" s="13">
        <v>0</v>
      </c>
      <c r="O375" s="13">
        <v>0</v>
      </c>
      <c r="P375" s="13">
        <v>0</v>
      </c>
      <c r="Q375" s="13" t="s">
        <v>145</v>
      </c>
    </row>
    <row r="376" spans="1:17" s="38" customFormat="1" ht="67.5" customHeight="1" x14ac:dyDescent="0.25">
      <c r="A376" s="10" t="s">
        <v>167</v>
      </c>
      <c r="B376" s="15" t="s">
        <v>227</v>
      </c>
      <c r="C376" s="12" t="s">
        <v>300</v>
      </c>
      <c r="D376" s="13">
        <v>0</v>
      </c>
      <c r="E376" s="13">
        <v>0</v>
      </c>
      <c r="F376" s="13">
        <v>0</v>
      </c>
      <c r="G376" s="13">
        <v>0</v>
      </c>
      <c r="H376" s="13">
        <v>0</v>
      </c>
      <c r="I376" s="13">
        <v>0</v>
      </c>
      <c r="J376" s="13">
        <v>0</v>
      </c>
      <c r="K376" s="13">
        <v>0</v>
      </c>
      <c r="L376" s="13">
        <v>0</v>
      </c>
      <c r="M376" s="13">
        <v>0</v>
      </c>
      <c r="N376" s="13">
        <v>0</v>
      </c>
      <c r="O376" s="13">
        <v>0</v>
      </c>
      <c r="P376" s="13">
        <v>0</v>
      </c>
      <c r="Q376" s="13" t="s">
        <v>145</v>
      </c>
    </row>
    <row r="377" spans="1:17" s="38" customFormat="1" ht="67.5" customHeight="1" x14ac:dyDescent="0.25">
      <c r="A377" s="10" t="s">
        <v>167</v>
      </c>
      <c r="B377" s="15" t="s">
        <v>228</v>
      </c>
      <c r="C377" s="12" t="s">
        <v>301</v>
      </c>
      <c r="D377" s="13">
        <v>0</v>
      </c>
      <c r="E377" s="13">
        <v>0</v>
      </c>
      <c r="F377" s="13">
        <v>0</v>
      </c>
      <c r="G377" s="13">
        <v>0</v>
      </c>
      <c r="H377" s="13">
        <v>0</v>
      </c>
      <c r="I377" s="13">
        <v>0</v>
      </c>
      <c r="J377" s="13">
        <v>0</v>
      </c>
      <c r="K377" s="13">
        <v>0</v>
      </c>
      <c r="L377" s="13">
        <v>0</v>
      </c>
      <c r="M377" s="13">
        <v>0</v>
      </c>
      <c r="N377" s="13">
        <v>0</v>
      </c>
      <c r="O377" s="13">
        <v>0</v>
      </c>
      <c r="P377" s="13">
        <v>0</v>
      </c>
      <c r="Q377" s="13" t="s">
        <v>145</v>
      </c>
    </row>
    <row r="378" spans="1:17" s="38" customFormat="1" ht="67.5" customHeight="1" x14ac:dyDescent="0.25">
      <c r="A378" s="10" t="s">
        <v>167</v>
      </c>
      <c r="B378" s="15" t="s">
        <v>229</v>
      </c>
      <c r="C378" s="12" t="s">
        <v>302</v>
      </c>
      <c r="D378" s="13">
        <v>0</v>
      </c>
      <c r="E378" s="13">
        <v>0</v>
      </c>
      <c r="F378" s="13">
        <v>0</v>
      </c>
      <c r="G378" s="13">
        <v>0</v>
      </c>
      <c r="H378" s="13">
        <v>0</v>
      </c>
      <c r="I378" s="13">
        <v>0</v>
      </c>
      <c r="J378" s="13">
        <v>0</v>
      </c>
      <c r="K378" s="13">
        <v>0</v>
      </c>
      <c r="L378" s="13">
        <v>0</v>
      </c>
      <c r="M378" s="13">
        <v>0</v>
      </c>
      <c r="N378" s="13">
        <v>0</v>
      </c>
      <c r="O378" s="13">
        <v>0</v>
      </c>
      <c r="P378" s="13">
        <v>0</v>
      </c>
      <c r="Q378" s="13" t="s">
        <v>145</v>
      </c>
    </row>
    <row r="379" spans="1:17" s="38" customFormat="1" ht="67.5" customHeight="1" x14ac:dyDescent="0.25">
      <c r="A379" s="10" t="s">
        <v>167</v>
      </c>
      <c r="B379" s="15" t="s">
        <v>230</v>
      </c>
      <c r="C379" s="12" t="s">
        <v>303</v>
      </c>
      <c r="D379" s="13">
        <v>0</v>
      </c>
      <c r="E379" s="13">
        <v>0</v>
      </c>
      <c r="F379" s="13">
        <v>0</v>
      </c>
      <c r="G379" s="13">
        <v>0</v>
      </c>
      <c r="H379" s="13">
        <v>0</v>
      </c>
      <c r="I379" s="13">
        <v>0</v>
      </c>
      <c r="J379" s="13">
        <v>0</v>
      </c>
      <c r="K379" s="13">
        <v>0</v>
      </c>
      <c r="L379" s="13">
        <v>0</v>
      </c>
      <c r="M379" s="13">
        <v>0</v>
      </c>
      <c r="N379" s="13">
        <v>0</v>
      </c>
      <c r="O379" s="13">
        <v>0</v>
      </c>
      <c r="P379" s="13">
        <v>0</v>
      </c>
      <c r="Q379" s="13" t="s">
        <v>145</v>
      </c>
    </row>
    <row r="380" spans="1:17" s="38" customFormat="1" ht="67.5" customHeight="1" x14ac:dyDescent="0.25">
      <c r="A380" s="10" t="s">
        <v>167</v>
      </c>
      <c r="B380" s="15" t="s">
        <v>231</v>
      </c>
      <c r="C380" s="12" t="s">
        <v>304</v>
      </c>
      <c r="D380" s="13">
        <v>0</v>
      </c>
      <c r="E380" s="13">
        <v>0</v>
      </c>
      <c r="F380" s="13">
        <v>0</v>
      </c>
      <c r="G380" s="13">
        <v>0</v>
      </c>
      <c r="H380" s="13">
        <v>0</v>
      </c>
      <c r="I380" s="13">
        <v>0</v>
      </c>
      <c r="J380" s="13">
        <v>0</v>
      </c>
      <c r="K380" s="13">
        <v>0</v>
      </c>
      <c r="L380" s="13">
        <v>0</v>
      </c>
      <c r="M380" s="13">
        <v>0</v>
      </c>
      <c r="N380" s="13">
        <v>0</v>
      </c>
      <c r="O380" s="13">
        <v>0</v>
      </c>
      <c r="P380" s="13">
        <v>0</v>
      </c>
      <c r="Q380" s="13" t="s">
        <v>145</v>
      </c>
    </row>
    <row r="381" spans="1:17" s="38" customFormat="1" ht="67.5" customHeight="1" x14ac:dyDescent="0.25">
      <c r="A381" s="10" t="s">
        <v>167</v>
      </c>
      <c r="B381" s="15" t="s">
        <v>232</v>
      </c>
      <c r="C381" s="12" t="s">
        <v>305</v>
      </c>
      <c r="D381" s="13">
        <v>0</v>
      </c>
      <c r="E381" s="13">
        <v>0</v>
      </c>
      <c r="F381" s="13">
        <v>0</v>
      </c>
      <c r="G381" s="13">
        <v>0</v>
      </c>
      <c r="H381" s="13">
        <v>0</v>
      </c>
      <c r="I381" s="13">
        <v>0</v>
      </c>
      <c r="J381" s="13">
        <v>0</v>
      </c>
      <c r="K381" s="13">
        <v>0</v>
      </c>
      <c r="L381" s="13">
        <v>0</v>
      </c>
      <c r="M381" s="13">
        <v>0</v>
      </c>
      <c r="N381" s="13">
        <v>0</v>
      </c>
      <c r="O381" s="13">
        <v>0</v>
      </c>
      <c r="P381" s="13">
        <v>0</v>
      </c>
      <c r="Q381" s="13" t="s">
        <v>145</v>
      </c>
    </row>
    <row r="382" spans="1:17" s="38" customFormat="1" ht="67.5" customHeight="1" x14ac:dyDescent="0.25">
      <c r="A382" s="10" t="s">
        <v>167</v>
      </c>
      <c r="B382" s="15" t="s">
        <v>233</v>
      </c>
      <c r="C382" s="12" t="s">
        <v>306</v>
      </c>
      <c r="D382" s="13">
        <v>0</v>
      </c>
      <c r="E382" s="13">
        <v>0</v>
      </c>
      <c r="F382" s="13">
        <v>0</v>
      </c>
      <c r="G382" s="13">
        <v>0</v>
      </c>
      <c r="H382" s="13">
        <v>0</v>
      </c>
      <c r="I382" s="13">
        <v>0</v>
      </c>
      <c r="J382" s="13">
        <v>0</v>
      </c>
      <c r="K382" s="13">
        <v>0</v>
      </c>
      <c r="L382" s="13">
        <v>0</v>
      </c>
      <c r="M382" s="13">
        <v>0</v>
      </c>
      <c r="N382" s="13">
        <v>0</v>
      </c>
      <c r="O382" s="13">
        <v>0</v>
      </c>
      <c r="P382" s="13">
        <v>0</v>
      </c>
      <c r="Q382" s="13" t="s">
        <v>145</v>
      </c>
    </row>
    <row r="383" spans="1:17" s="38" customFormat="1" ht="67.5" customHeight="1" x14ac:dyDescent="0.25">
      <c r="A383" s="10" t="s">
        <v>167</v>
      </c>
      <c r="B383" s="15" t="s">
        <v>234</v>
      </c>
      <c r="C383" s="12" t="s">
        <v>307</v>
      </c>
      <c r="D383" s="13">
        <v>0</v>
      </c>
      <c r="E383" s="13">
        <v>0</v>
      </c>
      <c r="F383" s="13">
        <v>0</v>
      </c>
      <c r="G383" s="13">
        <v>0</v>
      </c>
      <c r="H383" s="13">
        <v>0</v>
      </c>
      <c r="I383" s="13">
        <v>0</v>
      </c>
      <c r="J383" s="13">
        <v>0</v>
      </c>
      <c r="K383" s="13">
        <v>0</v>
      </c>
      <c r="L383" s="13">
        <v>0</v>
      </c>
      <c r="M383" s="13">
        <v>0</v>
      </c>
      <c r="N383" s="13">
        <v>0</v>
      </c>
      <c r="O383" s="13">
        <v>0</v>
      </c>
      <c r="P383" s="13">
        <v>0</v>
      </c>
      <c r="Q383" s="13" t="s">
        <v>145</v>
      </c>
    </row>
    <row r="384" spans="1:17" s="38" customFormat="1" ht="67.5" customHeight="1" x14ac:dyDescent="0.25">
      <c r="A384" s="10" t="s">
        <v>167</v>
      </c>
      <c r="B384" s="39" t="s">
        <v>856</v>
      </c>
      <c r="C384" s="27" t="s">
        <v>857</v>
      </c>
      <c r="D384" s="13">
        <v>0</v>
      </c>
      <c r="E384" s="13">
        <v>0</v>
      </c>
      <c r="F384" s="13">
        <v>0</v>
      </c>
      <c r="G384" s="13">
        <v>0</v>
      </c>
      <c r="H384" s="13">
        <v>0</v>
      </c>
      <c r="I384" s="13">
        <v>0</v>
      </c>
      <c r="J384" s="13">
        <v>0</v>
      </c>
      <c r="K384" s="13">
        <v>0</v>
      </c>
      <c r="L384" s="13">
        <v>0</v>
      </c>
      <c r="M384" s="13">
        <v>0</v>
      </c>
      <c r="N384" s="13">
        <v>0</v>
      </c>
      <c r="O384" s="13">
        <v>0</v>
      </c>
      <c r="P384" s="13">
        <v>0</v>
      </c>
      <c r="Q384" s="13" t="s">
        <v>145</v>
      </c>
    </row>
    <row r="385" spans="1:17" s="38" customFormat="1" ht="67.5" customHeight="1" x14ac:dyDescent="0.25">
      <c r="A385" s="10" t="s">
        <v>167</v>
      </c>
      <c r="B385" s="39" t="s">
        <v>858</v>
      </c>
      <c r="C385" s="27" t="s">
        <v>859</v>
      </c>
      <c r="D385" s="13">
        <v>0</v>
      </c>
      <c r="E385" s="13">
        <v>0</v>
      </c>
      <c r="F385" s="13">
        <v>0</v>
      </c>
      <c r="G385" s="13">
        <v>0</v>
      </c>
      <c r="H385" s="13">
        <v>0</v>
      </c>
      <c r="I385" s="13">
        <v>0</v>
      </c>
      <c r="J385" s="13">
        <v>0</v>
      </c>
      <c r="K385" s="13">
        <v>0</v>
      </c>
      <c r="L385" s="13">
        <v>0</v>
      </c>
      <c r="M385" s="13">
        <v>0</v>
      </c>
      <c r="N385" s="13">
        <v>0</v>
      </c>
      <c r="O385" s="13">
        <v>0</v>
      </c>
      <c r="P385" s="13">
        <v>0</v>
      </c>
      <c r="Q385" s="13" t="s">
        <v>145</v>
      </c>
    </row>
    <row r="386" spans="1:17" s="38" customFormat="1" ht="67.5" customHeight="1" x14ac:dyDescent="0.25">
      <c r="A386" s="10" t="s">
        <v>167</v>
      </c>
      <c r="B386" s="39" t="s">
        <v>860</v>
      </c>
      <c r="C386" s="27" t="s">
        <v>861</v>
      </c>
      <c r="D386" s="13">
        <v>0</v>
      </c>
      <c r="E386" s="13">
        <v>0</v>
      </c>
      <c r="F386" s="13">
        <v>0</v>
      </c>
      <c r="G386" s="13">
        <v>0</v>
      </c>
      <c r="H386" s="13">
        <v>0</v>
      </c>
      <c r="I386" s="13">
        <v>0</v>
      </c>
      <c r="J386" s="13">
        <v>0</v>
      </c>
      <c r="K386" s="13">
        <v>0</v>
      </c>
      <c r="L386" s="13">
        <v>0</v>
      </c>
      <c r="M386" s="13">
        <v>0</v>
      </c>
      <c r="N386" s="13">
        <v>0</v>
      </c>
      <c r="O386" s="13">
        <v>0</v>
      </c>
      <c r="P386" s="13">
        <v>0</v>
      </c>
      <c r="Q386" s="13" t="s">
        <v>145</v>
      </c>
    </row>
    <row r="387" spans="1:17" s="38" customFormat="1" ht="67.5" customHeight="1" x14ac:dyDescent="0.25">
      <c r="A387" s="10" t="s">
        <v>167</v>
      </c>
      <c r="B387" s="39" t="s">
        <v>862</v>
      </c>
      <c r="C387" s="27" t="s">
        <v>863</v>
      </c>
      <c r="D387" s="13">
        <v>0</v>
      </c>
      <c r="E387" s="13">
        <v>0</v>
      </c>
      <c r="F387" s="13">
        <v>0</v>
      </c>
      <c r="G387" s="13">
        <v>0</v>
      </c>
      <c r="H387" s="13">
        <v>0</v>
      </c>
      <c r="I387" s="13">
        <v>0</v>
      </c>
      <c r="J387" s="13">
        <v>0</v>
      </c>
      <c r="K387" s="13">
        <v>0</v>
      </c>
      <c r="L387" s="13">
        <v>0</v>
      </c>
      <c r="M387" s="13">
        <v>0</v>
      </c>
      <c r="N387" s="13">
        <v>0</v>
      </c>
      <c r="O387" s="13">
        <v>0</v>
      </c>
      <c r="P387" s="13">
        <v>0</v>
      </c>
      <c r="Q387" s="13" t="s">
        <v>145</v>
      </c>
    </row>
    <row r="388" spans="1:17" s="38" customFormat="1" ht="67.5" customHeight="1" x14ac:dyDescent="0.25">
      <c r="A388" s="10" t="s">
        <v>167</v>
      </c>
      <c r="B388" s="39" t="s">
        <v>864</v>
      </c>
      <c r="C388" s="27" t="s">
        <v>865</v>
      </c>
      <c r="D388" s="13">
        <v>0</v>
      </c>
      <c r="E388" s="13">
        <v>0</v>
      </c>
      <c r="F388" s="13">
        <v>0</v>
      </c>
      <c r="G388" s="13">
        <v>0</v>
      </c>
      <c r="H388" s="13">
        <v>0</v>
      </c>
      <c r="I388" s="13">
        <v>0</v>
      </c>
      <c r="J388" s="13">
        <v>0</v>
      </c>
      <c r="K388" s="13">
        <v>0</v>
      </c>
      <c r="L388" s="13">
        <v>0</v>
      </c>
      <c r="M388" s="13">
        <v>0</v>
      </c>
      <c r="N388" s="13">
        <v>0</v>
      </c>
      <c r="O388" s="13">
        <v>0</v>
      </c>
      <c r="P388" s="13">
        <v>0</v>
      </c>
      <c r="Q388" s="13" t="s">
        <v>145</v>
      </c>
    </row>
    <row r="389" spans="1:17" s="38" customFormat="1" ht="67.5" customHeight="1" x14ac:dyDescent="0.25">
      <c r="A389" s="10" t="s">
        <v>167</v>
      </c>
      <c r="B389" s="39" t="s">
        <v>866</v>
      </c>
      <c r="C389" s="27" t="s">
        <v>867</v>
      </c>
      <c r="D389" s="13">
        <v>0</v>
      </c>
      <c r="E389" s="13">
        <v>0</v>
      </c>
      <c r="F389" s="13">
        <v>0</v>
      </c>
      <c r="G389" s="13">
        <v>0</v>
      </c>
      <c r="H389" s="13">
        <v>0</v>
      </c>
      <c r="I389" s="13">
        <v>0</v>
      </c>
      <c r="J389" s="13">
        <v>0</v>
      </c>
      <c r="K389" s="13">
        <v>0</v>
      </c>
      <c r="L389" s="13">
        <v>0</v>
      </c>
      <c r="M389" s="13">
        <v>0</v>
      </c>
      <c r="N389" s="13">
        <v>0</v>
      </c>
      <c r="O389" s="13">
        <v>0</v>
      </c>
      <c r="P389" s="13">
        <v>0</v>
      </c>
      <c r="Q389" s="13" t="s">
        <v>145</v>
      </c>
    </row>
    <row r="390" spans="1:17" s="38" customFormat="1" ht="67.5" customHeight="1" x14ac:dyDescent="0.25">
      <c r="A390" s="10" t="s">
        <v>167</v>
      </c>
      <c r="B390" s="15" t="s">
        <v>235</v>
      </c>
      <c r="C390" s="12" t="s">
        <v>308</v>
      </c>
      <c r="D390" s="13">
        <v>0</v>
      </c>
      <c r="E390" s="13">
        <v>0</v>
      </c>
      <c r="F390" s="13">
        <v>0</v>
      </c>
      <c r="G390" s="13">
        <v>0</v>
      </c>
      <c r="H390" s="13">
        <v>0</v>
      </c>
      <c r="I390" s="13">
        <v>0</v>
      </c>
      <c r="J390" s="13">
        <v>0</v>
      </c>
      <c r="K390" s="13">
        <v>0</v>
      </c>
      <c r="L390" s="13">
        <v>0</v>
      </c>
      <c r="M390" s="13">
        <v>0</v>
      </c>
      <c r="N390" s="13">
        <v>0</v>
      </c>
      <c r="O390" s="13">
        <v>0</v>
      </c>
      <c r="P390" s="13">
        <v>0</v>
      </c>
      <c r="Q390" s="13" t="s">
        <v>145</v>
      </c>
    </row>
    <row r="391" spans="1:17" s="38" customFormat="1" ht="67.5" customHeight="1" x14ac:dyDescent="0.25">
      <c r="A391" s="10" t="s">
        <v>167</v>
      </c>
      <c r="B391" s="15" t="s">
        <v>340</v>
      </c>
      <c r="C391" s="12" t="s">
        <v>309</v>
      </c>
      <c r="D391" s="13">
        <v>0</v>
      </c>
      <c r="E391" s="13">
        <v>0</v>
      </c>
      <c r="F391" s="13">
        <v>0</v>
      </c>
      <c r="G391" s="13">
        <v>0</v>
      </c>
      <c r="H391" s="13">
        <v>0</v>
      </c>
      <c r="I391" s="13">
        <v>0</v>
      </c>
      <c r="J391" s="13">
        <v>0</v>
      </c>
      <c r="K391" s="13">
        <v>0</v>
      </c>
      <c r="L391" s="13">
        <v>0</v>
      </c>
      <c r="M391" s="13">
        <v>0</v>
      </c>
      <c r="N391" s="13">
        <v>0</v>
      </c>
      <c r="O391" s="13">
        <v>0</v>
      </c>
      <c r="P391" s="13">
        <v>0</v>
      </c>
      <c r="Q391" s="13" t="s">
        <v>145</v>
      </c>
    </row>
    <row r="392" spans="1:17" s="38" customFormat="1" ht="67.5" customHeight="1" x14ac:dyDescent="0.25">
      <c r="A392" s="10" t="s">
        <v>167</v>
      </c>
      <c r="B392" s="15" t="s">
        <v>341</v>
      </c>
      <c r="C392" s="12" t="s">
        <v>310</v>
      </c>
      <c r="D392" s="13">
        <v>0</v>
      </c>
      <c r="E392" s="13">
        <v>0</v>
      </c>
      <c r="F392" s="13">
        <v>0</v>
      </c>
      <c r="G392" s="13">
        <v>0</v>
      </c>
      <c r="H392" s="13">
        <v>0</v>
      </c>
      <c r="I392" s="13">
        <v>0</v>
      </c>
      <c r="J392" s="13">
        <v>0</v>
      </c>
      <c r="K392" s="13">
        <v>0</v>
      </c>
      <c r="L392" s="13">
        <v>0</v>
      </c>
      <c r="M392" s="13">
        <v>0</v>
      </c>
      <c r="N392" s="13">
        <v>0</v>
      </c>
      <c r="O392" s="13">
        <v>0</v>
      </c>
      <c r="P392" s="13">
        <v>0</v>
      </c>
      <c r="Q392" s="13" t="s">
        <v>145</v>
      </c>
    </row>
    <row r="393" spans="1:17" s="38" customFormat="1" ht="67.5" customHeight="1" x14ac:dyDescent="0.25">
      <c r="A393" s="10" t="s">
        <v>167</v>
      </c>
      <c r="B393" s="15" t="s">
        <v>236</v>
      </c>
      <c r="C393" s="43" t="s">
        <v>332</v>
      </c>
      <c r="D393" s="13">
        <v>0</v>
      </c>
      <c r="E393" s="13">
        <v>0</v>
      </c>
      <c r="F393" s="13">
        <v>0</v>
      </c>
      <c r="G393" s="13">
        <v>0</v>
      </c>
      <c r="H393" s="13">
        <v>0</v>
      </c>
      <c r="I393" s="13">
        <v>0</v>
      </c>
      <c r="J393" s="13">
        <v>0</v>
      </c>
      <c r="K393" s="13">
        <v>0</v>
      </c>
      <c r="L393" s="13">
        <v>0</v>
      </c>
      <c r="M393" s="13">
        <v>0</v>
      </c>
      <c r="N393" s="13">
        <v>0</v>
      </c>
      <c r="O393" s="13">
        <v>0</v>
      </c>
      <c r="P393" s="13">
        <v>0</v>
      </c>
      <c r="Q393" s="13" t="s">
        <v>145</v>
      </c>
    </row>
    <row r="394" spans="1:17" s="38" customFormat="1" ht="67.5" customHeight="1" x14ac:dyDescent="0.25">
      <c r="A394" s="10" t="s">
        <v>167</v>
      </c>
      <c r="B394" s="15" t="s">
        <v>237</v>
      </c>
      <c r="C394" s="43" t="s">
        <v>333</v>
      </c>
      <c r="D394" s="13">
        <v>0</v>
      </c>
      <c r="E394" s="13">
        <v>0</v>
      </c>
      <c r="F394" s="13">
        <v>0</v>
      </c>
      <c r="G394" s="13">
        <v>0</v>
      </c>
      <c r="H394" s="13">
        <v>0</v>
      </c>
      <c r="I394" s="13">
        <v>0</v>
      </c>
      <c r="J394" s="13">
        <v>0</v>
      </c>
      <c r="K394" s="13">
        <v>0</v>
      </c>
      <c r="L394" s="13">
        <v>0</v>
      </c>
      <c r="M394" s="13">
        <v>0</v>
      </c>
      <c r="N394" s="13">
        <v>0</v>
      </c>
      <c r="O394" s="13">
        <v>0</v>
      </c>
      <c r="P394" s="13">
        <v>0</v>
      </c>
      <c r="Q394" s="13" t="s">
        <v>145</v>
      </c>
    </row>
    <row r="395" spans="1:17" s="38" customFormat="1" ht="67.5" customHeight="1" x14ac:dyDescent="0.25">
      <c r="A395" s="10" t="s">
        <v>167</v>
      </c>
      <c r="B395" s="15" t="s">
        <v>508</v>
      </c>
      <c r="C395" s="43" t="s">
        <v>509</v>
      </c>
      <c r="D395" s="13">
        <v>0</v>
      </c>
      <c r="E395" s="13">
        <v>0</v>
      </c>
      <c r="F395" s="13">
        <v>0</v>
      </c>
      <c r="G395" s="13">
        <v>0</v>
      </c>
      <c r="H395" s="13">
        <v>0</v>
      </c>
      <c r="I395" s="13">
        <v>0</v>
      </c>
      <c r="J395" s="13">
        <v>0</v>
      </c>
      <c r="K395" s="13">
        <v>0</v>
      </c>
      <c r="L395" s="13">
        <v>0</v>
      </c>
      <c r="M395" s="13">
        <v>0</v>
      </c>
      <c r="N395" s="13">
        <v>0</v>
      </c>
      <c r="O395" s="13">
        <v>0</v>
      </c>
      <c r="P395" s="13">
        <v>0</v>
      </c>
      <c r="Q395" s="13" t="s">
        <v>145</v>
      </c>
    </row>
    <row r="396" spans="1:17" s="38" customFormat="1" ht="67.5" customHeight="1" x14ac:dyDescent="0.25">
      <c r="A396" s="10" t="s">
        <v>167</v>
      </c>
      <c r="B396" s="15" t="s">
        <v>708</v>
      </c>
      <c r="C396" s="43" t="s">
        <v>709</v>
      </c>
      <c r="D396" s="13">
        <v>0</v>
      </c>
      <c r="E396" s="13">
        <v>0</v>
      </c>
      <c r="F396" s="13">
        <v>0</v>
      </c>
      <c r="G396" s="13">
        <v>0</v>
      </c>
      <c r="H396" s="13">
        <v>0</v>
      </c>
      <c r="I396" s="13">
        <v>0</v>
      </c>
      <c r="J396" s="13">
        <v>0</v>
      </c>
      <c r="K396" s="13">
        <v>0</v>
      </c>
      <c r="L396" s="13">
        <v>0</v>
      </c>
      <c r="M396" s="13">
        <v>0</v>
      </c>
      <c r="N396" s="13">
        <v>0</v>
      </c>
      <c r="O396" s="13">
        <v>0</v>
      </c>
      <c r="P396" s="13">
        <v>0</v>
      </c>
      <c r="Q396" s="13" t="s">
        <v>145</v>
      </c>
    </row>
    <row r="397" spans="1:17" s="38" customFormat="1" ht="67.5" customHeight="1" x14ac:dyDescent="0.25">
      <c r="A397" s="10" t="s">
        <v>167</v>
      </c>
      <c r="B397" s="15" t="s">
        <v>710</v>
      </c>
      <c r="C397" s="43" t="s">
        <v>711</v>
      </c>
      <c r="D397" s="13">
        <v>0</v>
      </c>
      <c r="E397" s="13">
        <v>0</v>
      </c>
      <c r="F397" s="13">
        <v>0</v>
      </c>
      <c r="G397" s="13">
        <v>0</v>
      </c>
      <c r="H397" s="13">
        <v>0</v>
      </c>
      <c r="I397" s="13">
        <v>0</v>
      </c>
      <c r="J397" s="13">
        <v>0</v>
      </c>
      <c r="K397" s="13">
        <v>0</v>
      </c>
      <c r="L397" s="13">
        <v>0</v>
      </c>
      <c r="M397" s="13">
        <v>0</v>
      </c>
      <c r="N397" s="13">
        <v>0</v>
      </c>
      <c r="O397" s="13">
        <v>0</v>
      </c>
      <c r="P397" s="13">
        <v>0</v>
      </c>
      <c r="Q397" s="13" t="s">
        <v>145</v>
      </c>
    </row>
    <row r="398" spans="1:17" s="38" customFormat="1" ht="67.5" customHeight="1" x14ac:dyDescent="0.25">
      <c r="A398" s="10" t="s">
        <v>167</v>
      </c>
      <c r="B398" s="15" t="s">
        <v>712</v>
      </c>
      <c r="C398" s="43" t="s">
        <v>713</v>
      </c>
      <c r="D398" s="13">
        <v>0</v>
      </c>
      <c r="E398" s="13">
        <v>0</v>
      </c>
      <c r="F398" s="13">
        <v>0</v>
      </c>
      <c r="G398" s="13">
        <v>0</v>
      </c>
      <c r="H398" s="13">
        <v>0</v>
      </c>
      <c r="I398" s="13">
        <v>0</v>
      </c>
      <c r="J398" s="13">
        <v>0</v>
      </c>
      <c r="K398" s="13">
        <v>0</v>
      </c>
      <c r="L398" s="13">
        <v>0</v>
      </c>
      <c r="M398" s="13">
        <v>0</v>
      </c>
      <c r="N398" s="13">
        <v>0</v>
      </c>
      <c r="O398" s="13">
        <v>0</v>
      </c>
      <c r="P398" s="13">
        <v>0</v>
      </c>
      <c r="Q398" s="13" t="s">
        <v>145</v>
      </c>
    </row>
    <row r="399" spans="1:17" s="38" customFormat="1" ht="67.5" customHeight="1" x14ac:dyDescent="0.25">
      <c r="A399" s="10" t="s">
        <v>167</v>
      </c>
      <c r="B399" s="15" t="s">
        <v>714</v>
      </c>
      <c r="C399" s="43" t="s">
        <v>715</v>
      </c>
      <c r="D399" s="13">
        <v>0</v>
      </c>
      <c r="E399" s="13">
        <v>0</v>
      </c>
      <c r="F399" s="13">
        <v>0</v>
      </c>
      <c r="G399" s="13">
        <v>0</v>
      </c>
      <c r="H399" s="13">
        <v>0</v>
      </c>
      <c r="I399" s="13">
        <v>0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  <c r="P399" s="13">
        <v>0</v>
      </c>
      <c r="Q399" s="13" t="s">
        <v>145</v>
      </c>
    </row>
    <row r="400" spans="1:17" s="38" customFormat="1" ht="67.5" customHeight="1" x14ac:dyDescent="0.25">
      <c r="A400" s="10" t="s">
        <v>167</v>
      </c>
      <c r="B400" s="39" t="s">
        <v>868</v>
      </c>
      <c r="C400" s="29" t="s">
        <v>869</v>
      </c>
      <c r="D400" s="13">
        <v>0</v>
      </c>
      <c r="E400" s="13">
        <v>0</v>
      </c>
      <c r="F400" s="13">
        <v>0</v>
      </c>
      <c r="G400" s="13">
        <v>0</v>
      </c>
      <c r="H400" s="13">
        <v>0</v>
      </c>
      <c r="I400" s="13">
        <v>0</v>
      </c>
      <c r="J400" s="13">
        <v>0</v>
      </c>
      <c r="K400" s="13">
        <v>0</v>
      </c>
      <c r="L400" s="13">
        <v>0</v>
      </c>
      <c r="M400" s="13">
        <v>0</v>
      </c>
      <c r="N400" s="13">
        <v>0</v>
      </c>
      <c r="O400" s="13">
        <v>0</v>
      </c>
      <c r="P400" s="13">
        <v>0</v>
      </c>
      <c r="Q400" s="13" t="s">
        <v>145</v>
      </c>
    </row>
    <row r="401" spans="1:17" s="38" customFormat="1" ht="67.5" customHeight="1" x14ac:dyDescent="0.25">
      <c r="A401" s="10" t="s">
        <v>167</v>
      </c>
      <c r="B401" s="39" t="s">
        <v>870</v>
      </c>
      <c r="C401" s="29" t="s">
        <v>871</v>
      </c>
      <c r="D401" s="13">
        <v>0</v>
      </c>
      <c r="E401" s="13">
        <v>0</v>
      </c>
      <c r="F401" s="13">
        <v>0</v>
      </c>
      <c r="G401" s="13">
        <v>0</v>
      </c>
      <c r="H401" s="13">
        <v>0</v>
      </c>
      <c r="I401" s="13">
        <v>0</v>
      </c>
      <c r="J401" s="13">
        <v>0</v>
      </c>
      <c r="K401" s="13">
        <v>0</v>
      </c>
      <c r="L401" s="13">
        <v>0</v>
      </c>
      <c r="M401" s="13">
        <v>0</v>
      </c>
      <c r="N401" s="13">
        <v>0</v>
      </c>
      <c r="O401" s="13">
        <v>0</v>
      </c>
      <c r="P401" s="13">
        <v>0</v>
      </c>
      <c r="Q401" s="13" t="s">
        <v>145</v>
      </c>
    </row>
    <row r="402" spans="1:17" s="38" customFormat="1" ht="67.5" customHeight="1" x14ac:dyDescent="0.25">
      <c r="A402" s="10" t="s">
        <v>167</v>
      </c>
      <c r="B402" s="15" t="s">
        <v>716</v>
      </c>
      <c r="C402" s="43" t="s">
        <v>717</v>
      </c>
      <c r="D402" s="13">
        <v>0</v>
      </c>
      <c r="E402" s="13">
        <v>0</v>
      </c>
      <c r="F402" s="13">
        <v>0</v>
      </c>
      <c r="G402" s="13">
        <v>0</v>
      </c>
      <c r="H402" s="13">
        <v>0</v>
      </c>
      <c r="I402" s="13">
        <v>0</v>
      </c>
      <c r="J402" s="13">
        <v>0</v>
      </c>
      <c r="K402" s="13">
        <v>0</v>
      </c>
      <c r="L402" s="13">
        <v>0</v>
      </c>
      <c r="M402" s="13">
        <v>0</v>
      </c>
      <c r="N402" s="13">
        <v>0</v>
      </c>
      <c r="O402" s="13">
        <v>0</v>
      </c>
      <c r="P402" s="13">
        <v>0</v>
      </c>
      <c r="Q402" s="13" t="s">
        <v>145</v>
      </c>
    </row>
    <row r="403" spans="1:17" s="38" customFormat="1" ht="67.5" customHeight="1" x14ac:dyDescent="0.25">
      <c r="A403" s="10" t="s">
        <v>167</v>
      </c>
      <c r="B403" s="15" t="s">
        <v>718</v>
      </c>
      <c r="C403" s="43" t="s">
        <v>719</v>
      </c>
      <c r="D403" s="13">
        <v>0</v>
      </c>
      <c r="E403" s="13">
        <v>0</v>
      </c>
      <c r="F403" s="13">
        <v>0</v>
      </c>
      <c r="G403" s="13">
        <v>0</v>
      </c>
      <c r="H403" s="13">
        <v>0</v>
      </c>
      <c r="I403" s="13">
        <v>0</v>
      </c>
      <c r="J403" s="13">
        <v>0</v>
      </c>
      <c r="K403" s="13">
        <v>0</v>
      </c>
      <c r="L403" s="13">
        <v>0</v>
      </c>
      <c r="M403" s="13">
        <v>0</v>
      </c>
      <c r="N403" s="13">
        <v>0</v>
      </c>
      <c r="O403" s="13">
        <v>0</v>
      </c>
      <c r="P403" s="13">
        <v>0</v>
      </c>
      <c r="Q403" s="13" t="s">
        <v>145</v>
      </c>
    </row>
    <row r="404" spans="1:17" s="38" customFormat="1" ht="67.5" customHeight="1" x14ac:dyDescent="0.25">
      <c r="A404" s="10" t="s">
        <v>167</v>
      </c>
      <c r="B404" s="15" t="s">
        <v>720</v>
      </c>
      <c r="C404" s="43" t="s">
        <v>721</v>
      </c>
      <c r="D404" s="13">
        <v>0</v>
      </c>
      <c r="E404" s="13">
        <v>0</v>
      </c>
      <c r="F404" s="13">
        <v>0</v>
      </c>
      <c r="G404" s="13">
        <v>0</v>
      </c>
      <c r="H404" s="13">
        <v>0</v>
      </c>
      <c r="I404" s="13">
        <v>0</v>
      </c>
      <c r="J404" s="13">
        <v>0</v>
      </c>
      <c r="K404" s="13">
        <v>0</v>
      </c>
      <c r="L404" s="13">
        <v>0</v>
      </c>
      <c r="M404" s="13">
        <v>0</v>
      </c>
      <c r="N404" s="13">
        <v>0</v>
      </c>
      <c r="O404" s="13">
        <v>0</v>
      </c>
      <c r="P404" s="13">
        <v>0</v>
      </c>
      <c r="Q404" s="13" t="s">
        <v>145</v>
      </c>
    </row>
    <row r="405" spans="1:17" s="38" customFormat="1" ht="67.5" customHeight="1" x14ac:dyDescent="0.25">
      <c r="A405" s="10" t="s">
        <v>167</v>
      </c>
      <c r="B405" s="15" t="s">
        <v>722</v>
      </c>
      <c r="C405" s="43" t="s">
        <v>723</v>
      </c>
      <c r="D405" s="13">
        <v>0</v>
      </c>
      <c r="E405" s="13">
        <v>0</v>
      </c>
      <c r="F405" s="13">
        <v>0</v>
      </c>
      <c r="G405" s="13">
        <v>0</v>
      </c>
      <c r="H405" s="13">
        <v>0</v>
      </c>
      <c r="I405" s="13">
        <v>0</v>
      </c>
      <c r="J405" s="13">
        <v>0</v>
      </c>
      <c r="K405" s="13">
        <v>0</v>
      </c>
      <c r="L405" s="13">
        <v>0</v>
      </c>
      <c r="M405" s="13">
        <v>0</v>
      </c>
      <c r="N405" s="13">
        <v>0</v>
      </c>
      <c r="O405" s="13">
        <v>0</v>
      </c>
      <c r="P405" s="13">
        <v>0</v>
      </c>
      <c r="Q405" s="13" t="s">
        <v>145</v>
      </c>
    </row>
    <row r="406" spans="1:17" s="38" customFormat="1" ht="67.5" customHeight="1" x14ac:dyDescent="0.25">
      <c r="A406" s="10" t="s">
        <v>167</v>
      </c>
      <c r="B406" s="15" t="s">
        <v>724</v>
      </c>
      <c r="C406" s="43" t="s">
        <v>725</v>
      </c>
      <c r="D406" s="13">
        <v>0</v>
      </c>
      <c r="E406" s="13">
        <v>0</v>
      </c>
      <c r="F406" s="13">
        <v>0</v>
      </c>
      <c r="G406" s="13">
        <v>0</v>
      </c>
      <c r="H406" s="13">
        <v>0</v>
      </c>
      <c r="I406" s="13">
        <v>0</v>
      </c>
      <c r="J406" s="13">
        <v>0</v>
      </c>
      <c r="K406" s="13">
        <v>0</v>
      </c>
      <c r="L406" s="13">
        <v>0</v>
      </c>
      <c r="M406" s="13">
        <v>0</v>
      </c>
      <c r="N406" s="13">
        <v>0</v>
      </c>
      <c r="O406" s="13">
        <v>0</v>
      </c>
      <c r="P406" s="13">
        <v>0</v>
      </c>
      <c r="Q406" s="13" t="s">
        <v>145</v>
      </c>
    </row>
    <row r="407" spans="1:17" s="38" customFormat="1" ht="67.5" customHeight="1" x14ac:dyDescent="0.25">
      <c r="A407" s="10" t="s">
        <v>167</v>
      </c>
      <c r="B407" s="15" t="s">
        <v>726</v>
      </c>
      <c r="C407" s="43" t="s">
        <v>727</v>
      </c>
      <c r="D407" s="13">
        <v>0</v>
      </c>
      <c r="E407" s="13">
        <v>0</v>
      </c>
      <c r="F407" s="13">
        <v>0</v>
      </c>
      <c r="G407" s="13">
        <v>0</v>
      </c>
      <c r="H407" s="13">
        <v>0</v>
      </c>
      <c r="I407" s="13">
        <v>0</v>
      </c>
      <c r="J407" s="13">
        <v>0</v>
      </c>
      <c r="K407" s="13">
        <v>0</v>
      </c>
      <c r="L407" s="13">
        <v>0</v>
      </c>
      <c r="M407" s="13">
        <v>0</v>
      </c>
      <c r="N407" s="13">
        <v>0</v>
      </c>
      <c r="O407" s="13">
        <v>0</v>
      </c>
      <c r="P407" s="13">
        <v>0</v>
      </c>
      <c r="Q407" s="13" t="s">
        <v>145</v>
      </c>
    </row>
    <row r="408" spans="1:17" s="38" customFormat="1" ht="67.5" customHeight="1" x14ac:dyDescent="0.25">
      <c r="A408" s="10" t="s">
        <v>167</v>
      </c>
      <c r="B408" s="15" t="s">
        <v>728</v>
      </c>
      <c r="C408" s="43" t="s">
        <v>729</v>
      </c>
      <c r="D408" s="13">
        <v>0</v>
      </c>
      <c r="E408" s="13">
        <v>0</v>
      </c>
      <c r="F408" s="13">
        <v>0</v>
      </c>
      <c r="G408" s="13">
        <v>0</v>
      </c>
      <c r="H408" s="13">
        <v>0</v>
      </c>
      <c r="I408" s="13">
        <v>0</v>
      </c>
      <c r="J408" s="13">
        <v>0</v>
      </c>
      <c r="K408" s="13">
        <v>0</v>
      </c>
      <c r="L408" s="13">
        <v>0</v>
      </c>
      <c r="M408" s="13">
        <v>0</v>
      </c>
      <c r="N408" s="13">
        <v>0</v>
      </c>
      <c r="O408" s="13">
        <v>0</v>
      </c>
      <c r="P408" s="13">
        <v>0</v>
      </c>
      <c r="Q408" s="13" t="s">
        <v>145</v>
      </c>
    </row>
    <row r="409" spans="1:17" s="38" customFormat="1" ht="67.5" customHeight="1" x14ac:dyDescent="0.25">
      <c r="A409" s="10" t="s">
        <v>167</v>
      </c>
      <c r="B409" s="15" t="s">
        <v>730</v>
      </c>
      <c r="C409" s="43" t="s">
        <v>731</v>
      </c>
      <c r="D409" s="13">
        <v>0</v>
      </c>
      <c r="E409" s="13">
        <v>0</v>
      </c>
      <c r="F409" s="13">
        <v>0</v>
      </c>
      <c r="G409" s="13">
        <v>0</v>
      </c>
      <c r="H409" s="13">
        <v>0</v>
      </c>
      <c r="I409" s="13">
        <v>0</v>
      </c>
      <c r="J409" s="13">
        <v>0</v>
      </c>
      <c r="K409" s="13">
        <v>0</v>
      </c>
      <c r="L409" s="13">
        <v>0</v>
      </c>
      <c r="M409" s="13">
        <v>0</v>
      </c>
      <c r="N409" s="13">
        <v>0</v>
      </c>
      <c r="O409" s="13">
        <v>0</v>
      </c>
      <c r="P409" s="13">
        <v>0</v>
      </c>
      <c r="Q409" s="13" t="s">
        <v>145</v>
      </c>
    </row>
    <row r="410" spans="1:17" s="38" customFormat="1" ht="67.5" customHeight="1" x14ac:dyDescent="0.25">
      <c r="A410" s="10" t="s">
        <v>167</v>
      </c>
      <c r="B410" s="15" t="s">
        <v>732</v>
      </c>
      <c r="C410" s="43" t="s">
        <v>733</v>
      </c>
      <c r="D410" s="13">
        <v>0</v>
      </c>
      <c r="E410" s="13">
        <v>0</v>
      </c>
      <c r="F410" s="13">
        <v>0</v>
      </c>
      <c r="G410" s="13">
        <v>0</v>
      </c>
      <c r="H410" s="13">
        <v>0</v>
      </c>
      <c r="I410" s="13">
        <v>0</v>
      </c>
      <c r="J410" s="13">
        <v>0</v>
      </c>
      <c r="K410" s="13">
        <v>0</v>
      </c>
      <c r="L410" s="13">
        <v>0</v>
      </c>
      <c r="M410" s="13">
        <v>0</v>
      </c>
      <c r="N410" s="13">
        <v>0</v>
      </c>
      <c r="O410" s="13">
        <v>0</v>
      </c>
      <c r="P410" s="13">
        <v>0</v>
      </c>
      <c r="Q410" s="13" t="s">
        <v>145</v>
      </c>
    </row>
    <row r="411" spans="1:17" s="38" customFormat="1" ht="67.5" customHeight="1" x14ac:dyDescent="0.25">
      <c r="A411" s="10" t="s">
        <v>167</v>
      </c>
      <c r="B411" s="15" t="s">
        <v>734</v>
      </c>
      <c r="C411" s="43" t="s">
        <v>735</v>
      </c>
      <c r="D411" s="13">
        <v>0</v>
      </c>
      <c r="E411" s="13">
        <v>0</v>
      </c>
      <c r="F411" s="13">
        <v>0</v>
      </c>
      <c r="G411" s="13">
        <v>0</v>
      </c>
      <c r="H411" s="13">
        <v>0</v>
      </c>
      <c r="I411" s="13">
        <v>0</v>
      </c>
      <c r="J411" s="13">
        <v>0</v>
      </c>
      <c r="K411" s="13">
        <v>0</v>
      </c>
      <c r="L411" s="13">
        <v>0</v>
      </c>
      <c r="M411" s="13">
        <v>0</v>
      </c>
      <c r="N411" s="13">
        <v>0</v>
      </c>
      <c r="O411" s="13">
        <v>0</v>
      </c>
      <c r="P411" s="13">
        <v>0</v>
      </c>
      <c r="Q411" s="13" t="s">
        <v>145</v>
      </c>
    </row>
    <row r="412" spans="1:17" s="38" customFormat="1" ht="67.5" customHeight="1" x14ac:dyDescent="0.25">
      <c r="A412" s="10" t="s">
        <v>167</v>
      </c>
      <c r="B412" s="15" t="s">
        <v>736</v>
      </c>
      <c r="C412" s="43" t="s">
        <v>737</v>
      </c>
      <c r="D412" s="13">
        <v>0</v>
      </c>
      <c r="E412" s="13">
        <v>0</v>
      </c>
      <c r="F412" s="13">
        <v>0</v>
      </c>
      <c r="G412" s="13">
        <v>0</v>
      </c>
      <c r="H412" s="13">
        <v>0</v>
      </c>
      <c r="I412" s="13">
        <v>0</v>
      </c>
      <c r="J412" s="13">
        <v>0</v>
      </c>
      <c r="K412" s="13">
        <v>0</v>
      </c>
      <c r="L412" s="13">
        <v>0</v>
      </c>
      <c r="M412" s="13">
        <v>0</v>
      </c>
      <c r="N412" s="13">
        <v>0</v>
      </c>
      <c r="O412" s="13">
        <v>0</v>
      </c>
      <c r="P412" s="13">
        <v>0</v>
      </c>
      <c r="Q412" s="13" t="s">
        <v>145</v>
      </c>
    </row>
    <row r="413" spans="1:17" s="38" customFormat="1" ht="67.5" customHeight="1" x14ac:dyDescent="0.25">
      <c r="A413" s="10" t="s">
        <v>167</v>
      </c>
      <c r="B413" s="15" t="s">
        <v>738</v>
      </c>
      <c r="C413" s="43" t="s">
        <v>739</v>
      </c>
      <c r="D413" s="13">
        <v>0</v>
      </c>
      <c r="E413" s="13">
        <v>0</v>
      </c>
      <c r="F413" s="13">
        <v>0</v>
      </c>
      <c r="G413" s="13">
        <v>0</v>
      </c>
      <c r="H413" s="13">
        <v>0</v>
      </c>
      <c r="I413" s="13">
        <v>0</v>
      </c>
      <c r="J413" s="13">
        <v>0</v>
      </c>
      <c r="K413" s="13">
        <v>0</v>
      </c>
      <c r="L413" s="13">
        <v>0</v>
      </c>
      <c r="M413" s="13">
        <v>0</v>
      </c>
      <c r="N413" s="13">
        <v>0</v>
      </c>
      <c r="O413" s="13">
        <v>0</v>
      </c>
      <c r="P413" s="13">
        <v>0</v>
      </c>
      <c r="Q413" s="13" t="s">
        <v>145</v>
      </c>
    </row>
    <row r="414" spans="1:17" s="38" customFormat="1" ht="67.5" customHeight="1" x14ac:dyDescent="0.25">
      <c r="A414" s="10" t="s">
        <v>167</v>
      </c>
      <c r="B414" s="15" t="s">
        <v>740</v>
      </c>
      <c r="C414" s="43" t="s">
        <v>741</v>
      </c>
      <c r="D414" s="13">
        <v>0</v>
      </c>
      <c r="E414" s="13">
        <v>0</v>
      </c>
      <c r="F414" s="13">
        <v>0</v>
      </c>
      <c r="G414" s="13">
        <v>0</v>
      </c>
      <c r="H414" s="13">
        <v>0</v>
      </c>
      <c r="I414" s="13">
        <v>0</v>
      </c>
      <c r="J414" s="13">
        <v>0</v>
      </c>
      <c r="K414" s="13">
        <v>0</v>
      </c>
      <c r="L414" s="13">
        <v>0</v>
      </c>
      <c r="M414" s="13">
        <v>0</v>
      </c>
      <c r="N414" s="13">
        <v>0</v>
      </c>
      <c r="O414" s="13">
        <v>0</v>
      </c>
      <c r="P414" s="13">
        <v>0</v>
      </c>
      <c r="Q414" s="13" t="s">
        <v>145</v>
      </c>
    </row>
    <row r="415" spans="1:17" s="38" customFormat="1" ht="67.5" customHeight="1" x14ac:dyDescent="0.25">
      <c r="A415" s="10" t="s">
        <v>167</v>
      </c>
      <c r="B415" s="15" t="s">
        <v>796</v>
      </c>
      <c r="C415" s="43" t="s">
        <v>742</v>
      </c>
      <c r="D415" s="13">
        <v>0</v>
      </c>
      <c r="E415" s="13">
        <v>0</v>
      </c>
      <c r="F415" s="13">
        <v>0</v>
      </c>
      <c r="G415" s="13">
        <v>0</v>
      </c>
      <c r="H415" s="13">
        <v>0</v>
      </c>
      <c r="I415" s="13">
        <v>0</v>
      </c>
      <c r="J415" s="13">
        <v>0</v>
      </c>
      <c r="K415" s="13">
        <v>0</v>
      </c>
      <c r="L415" s="13">
        <v>0</v>
      </c>
      <c r="M415" s="13">
        <v>0</v>
      </c>
      <c r="N415" s="13">
        <v>0</v>
      </c>
      <c r="O415" s="13">
        <v>0</v>
      </c>
      <c r="P415" s="13">
        <v>0</v>
      </c>
      <c r="Q415" s="13" t="s">
        <v>145</v>
      </c>
    </row>
    <row r="416" spans="1:17" s="38" customFormat="1" ht="67.5" customHeight="1" x14ac:dyDescent="0.25">
      <c r="A416" s="10" t="s">
        <v>167</v>
      </c>
      <c r="B416" s="15" t="s">
        <v>743</v>
      </c>
      <c r="C416" s="43" t="s">
        <v>744</v>
      </c>
      <c r="D416" s="13">
        <v>0</v>
      </c>
      <c r="E416" s="13">
        <v>0</v>
      </c>
      <c r="F416" s="13">
        <v>0</v>
      </c>
      <c r="G416" s="13">
        <v>0</v>
      </c>
      <c r="H416" s="13">
        <v>0</v>
      </c>
      <c r="I416" s="13">
        <v>0</v>
      </c>
      <c r="J416" s="13">
        <v>0</v>
      </c>
      <c r="K416" s="13">
        <v>0</v>
      </c>
      <c r="L416" s="13">
        <v>0</v>
      </c>
      <c r="M416" s="13">
        <v>0</v>
      </c>
      <c r="N416" s="13">
        <v>0</v>
      </c>
      <c r="O416" s="13">
        <v>0</v>
      </c>
      <c r="P416" s="13">
        <v>0</v>
      </c>
      <c r="Q416" s="13" t="s">
        <v>145</v>
      </c>
    </row>
    <row r="417" spans="1:17" s="38" customFormat="1" ht="67.5" customHeight="1" x14ac:dyDescent="0.25">
      <c r="A417" s="10" t="s">
        <v>167</v>
      </c>
      <c r="B417" s="15" t="s">
        <v>745</v>
      </c>
      <c r="C417" s="43" t="s">
        <v>746</v>
      </c>
      <c r="D417" s="13">
        <v>0</v>
      </c>
      <c r="E417" s="13">
        <v>0</v>
      </c>
      <c r="F417" s="13">
        <v>0</v>
      </c>
      <c r="G417" s="13">
        <v>0</v>
      </c>
      <c r="H417" s="13">
        <v>0</v>
      </c>
      <c r="I417" s="13">
        <v>0</v>
      </c>
      <c r="J417" s="13">
        <v>0</v>
      </c>
      <c r="K417" s="13">
        <v>0</v>
      </c>
      <c r="L417" s="13">
        <v>0</v>
      </c>
      <c r="M417" s="13">
        <v>0</v>
      </c>
      <c r="N417" s="13">
        <v>0</v>
      </c>
      <c r="O417" s="13">
        <v>0</v>
      </c>
      <c r="P417" s="13">
        <v>0</v>
      </c>
      <c r="Q417" s="13" t="s">
        <v>145</v>
      </c>
    </row>
    <row r="418" spans="1:17" s="38" customFormat="1" ht="67.5" customHeight="1" x14ac:dyDescent="0.25">
      <c r="A418" s="10" t="s">
        <v>167</v>
      </c>
      <c r="B418" s="15" t="s">
        <v>747</v>
      </c>
      <c r="C418" s="43" t="s">
        <v>748</v>
      </c>
      <c r="D418" s="13">
        <v>0</v>
      </c>
      <c r="E418" s="13">
        <v>0</v>
      </c>
      <c r="F418" s="13">
        <v>0</v>
      </c>
      <c r="G418" s="13">
        <v>0</v>
      </c>
      <c r="H418" s="13">
        <v>0</v>
      </c>
      <c r="I418" s="13">
        <v>0</v>
      </c>
      <c r="J418" s="13">
        <v>0</v>
      </c>
      <c r="K418" s="13">
        <v>0</v>
      </c>
      <c r="L418" s="13">
        <v>0</v>
      </c>
      <c r="M418" s="13">
        <v>0</v>
      </c>
      <c r="N418" s="13">
        <v>0</v>
      </c>
      <c r="O418" s="13">
        <v>0</v>
      </c>
      <c r="P418" s="13">
        <v>0</v>
      </c>
      <c r="Q418" s="13" t="s">
        <v>145</v>
      </c>
    </row>
    <row r="419" spans="1:17" s="38" customFormat="1" ht="67.5" customHeight="1" x14ac:dyDescent="0.25">
      <c r="A419" s="10" t="s">
        <v>167</v>
      </c>
      <c r="B419" s="15" t="s">
        <v>749</v>
      </c>
      <c r="C419" s="43" t="s">
        <v>750</v>
      </c>
      <c r="D419" s="13">
        <v>0</v>
      </c>
      <c r="E419" s="13">
        <v>0</v>
      </c>
      <c r="F419" s="13">
        <v>0</v>
      </c>
      <c r="G419" s="13">
        <v>0</v>
      </c>
      <c r="H419" s="13">
        <v>0</v>
      </c>
      <c r="I419" s="13">
        <v>0</v>
      </c>
      <c r="J419" s="13">
        <v>0</v>
      </c>
      <c r="K419" s="13">
        <v>0</v>
      </c>
      <c r="L419" s="13">
        <v>0</v>
      </c>
      <c r="M419" s="13">
        <v>0</v>
      </c>
      <c r="N419" s="13">
        <v>0</v>
      </c>
      <c r="O419" s="13">
        <v>0</v>
      </c>
      <c r="P419" s="13">
        <v>0</v>
      </c>
      <c r="Q419" s="13" t="s">
        <v>145</v>
      </c>
    </row>
    <row r="420" spans="1:17" s="38" customFormat="1" ht="67.5" customHeight="1" x14ac:dyDescent="0.25">
      <c r="A420" s="10" t="s">
        <v>167</v>
      </c>
      <c r="B420" s="15" t="s">
        <v>751</v>
      </c>
      <c r="C420" s="43" t="s">
        <v>752</v>
      </c>
      <c r="D420" s="13">
        <v>0</v>
      </c>
      <c r="E420" s="13">
        <v>0</v>
      </c>
      <c r="F420" s="13">
        <v>0</v>
      </c>
      <c r="G420" s="13">
        <v>0</v>
      </c>
      <c r="H420" s="13">
        <v>0</v>
      </c>
      <c r="I420" s="13">
        <v>0</v>
      </c>
      <c r="J420" s="13">
        <v>0</v>
      </c>
      <c r="K420" s="13">
        <v>0</v>
      </c>
      <c r="L420" s="13">
        <v>0</v>
      </c>
      <c r="M420" s="13">
        <v>0</v>
      </c>
      <c r="N420" s="13">
        <v>0</v>
      </c>
      <c r="O420" s="13">
        <v>0</v>
      </c>
      <c r="P420" s="13">
        <v>0</v>
      </c>
      <c r="Q420" s="13" t="s">
        <v>145</v>
      </c>
    </row>
    <row r="421" spans="1:17" s="38" customFormat="1" ht="67.5" customHeight="1" x14ac:dyDescent="0.25">
      <c r="A421" s="10" t="s">
        <v>167</v>
      </c>
      <c r="B421" s="15" t="s">
        <v>753</v>
      </c>
      <c r="C421" s="43" t="s">
        <v>754</v>
      </c>
      <c r="D421" s="13">
        <v>0</v>
      </c>
      <c r="E421" s="13">
        <v>0</v>
      </c>
      <c r="F421" s="13">
        <v>0</v>
      </c>
      <c r="G421" s="13">
        <v>0</v>
      </c>
      <c r="H421" s="13">
        <v>0</v>
      </c>
      <c r="I421" s="13">
        <v>0</v>
      </c>
      <c r="J421" s="13">
        <v>0</v>
      </c>
      <c r="K421" s="13">
        <v>0</v>
      </c>
      <c r="L421" s="13">
        <v>0</v>
      </c>
      <c r="M421" s="13">
        <v>0</v>
      </c>
      <c r="N421" s="13">
        <v>0</v>
      </c>
      <c r="O421" s="13">
        <v>0</v>
      </c>
      <c r="P421" s="13">
        <v>0</v>
      </c>
      <c r="Q421" s="13" t="s">
        <v>145</v>
      </c>
    </row>
    <row r="422" spans="1:17" s="38" customFormat="1" ht="67.5" customHeight="1" x14ac:dyDescent="0.25">
      <c r="A422" s="10" t="s">
        <v>167</v>
      </c>
      <c r="B422" s="15" t="s">
        <v>755</v>
      </c>
      <c r="C422" s="43" t="s">
        <v>756</v>
      </c>
      <c r="D422" s="13">
        <v>0</v>
      </c>
      <c r="E422" s="13">
        <v>0</v>
      </c>
      <c r="F422" s="13">
        <v>0</v>
      </c>
      <c r="G422" s="13">
        <v>0</v>
      </c>
      <c r="H422" s="13">
        <v>0</v>
      </c>
      <c r="I422" s="13">
        <v>0</v>
      </c>
      <c r="J422" s="13">
        <v>0</v>
      </c>
      <c r="K422" s="13">
        <v>0</v>
      </c>
      <c r="L422" s="13">
        <v>0</v>
      </c>
      <c r="M422" s="13">
        <v>0</v>
      </c>
      <c r="N422" s="13">
        <v>0</v>
      </c>
      <c r="O422" s="13">
        <v>0</v>
      </c>
      <c r="P422" s="13">
        <v>0</v>
      </c>
      <c r="Q422" s="13" t="s">
        <v>145</v>
      </c>
    </row>
    <row r="423" spans="1:17" s="38" customFormat="1" ht="67.5" customHeight="1" x14ac:dyDescent="0.25">
      <c r="A423" s="10" t="s">
        <v>167</v>
      </c>
      <c r="B423" s="15" t="s">
        <v>757</v>
      </c>
      <c r="C423" s="43" t="s">
        <v>758</v>
      </c>
      <c r="D423" s="13">
        <v>0</v>
      </c>
      <c r="E423" s="13">
        <v>0</v>
      </c>
      <c r="F423" s="13">
        <v>0</v>
      </c>
      <c r="G423" s="13">
        <v>0</v>
      </c>
      <c r="H423" s="13">
        <v>0</v>
      </c>
      <c r="I423" s="13">
        <v>0</v>
      </c>
      <c r="J423" s="13">
        <v>0</v>
      </c>
      <c r="K423" s="13">
        <v>0</v>
      </c>
      <c r="L423" s="13">
        <v>0</v>
      </c>
      <c r="M423" s="13">
        <v>0</v>
      </c>
      <c r="N423" s="13">
        <v>0</v>
      </c>
      <c r="O423" s="13">
        <v>0</v>
      </c>
      <c r="P423" s="13">
        <v>0</v>
      </c>
      <c r="Q423" s="13" t="s">
        <v>145</v>
      </c>
    </row>
    <row r="424" spans="1:17" s="38" customFormat="1" ht="67.5" customHeight="1" x14ac:dyDescent="0.25">
      <c r="A424" s="10" t="s">
        <v>167</v>
      </c>
      <c r="B424" s="15" t="s">
        <v>759</v>
      </c>
      <c r="C424" s="43" t="s">
        <v>760</v>
      </c>
      <c r="D424" s="13">
        <v>0</v>
      </c>
      <c r="E424" s="13">
        <v>0</v>
      </c>
      <c r="F424" s="13">
        <v>0</v>
      </c>
      <c r="G424" s="13">
        <v>0</v>
      </c>
      <c r="H424" s="13">
        <v>0</v>
      </c>
      <c r="I424" s="13">
        <v>0</v>
      </c>
      <c r="J424" s="13">
        <v>0</v>
      </c>
      <c r="K424" s="13">
        <v>0</v>
      </c>
      <c r="L424" s="13">
        <v>0</v>
      </c>
      <c r="M424" s="13">
        <v>0</v>
      </c>
      <c r="N424" s="13">
        <v>0</v>
      </c>
      <c r="O424" s="13">
        <v>0</v>
      </c>
      <c r="P424" s="13">
        <v>0</v>
      </c>
      <c r="Q424" s="13" t="s">
        <v>145</v>
      </c>
    </row>
    <row r="425" spans="1:17" s="38" customFormat="1" ht="67.5" customHeight="1" x14ac:dyDescent="0.25">
      <c r="A425" s="10" t="s">
        <v>167</v>
      </c>
      <c r="B425" s="15" t="s">
        <v>761</v>
      </c>
      <c r="C425" s="43" t="s">
        <v>762</v>
      </c>
      <c r="D425" s="13">
        <v>0</v>
      </c>
      <c r="E425" s="13">
        <v>0</v>
      </c>
      <c r="F425" s="13">
        <v>0</v>
      </c>
      <c r="G425" s="13">
        <v>0</v>
      </c>
      <c r="H425" s="13">
        <v>0</v>
      </c>
      <c r="I425" s="13">
        <v>0</v>
      </c>
      <c r="J425" s="13">
        <v>0</v>
      </c>
      <c r="K425" s="13">
        <v>0</v>
      </c>
      <c r="L425" s="13">
        <v>0</v>
      </c>
      <c r="M425" s="13">
        <v>0</v>
      </c>
      <c r="N425" s="13">
        <v>0</v>
      </c>
      <c r="O425" s="13">
        <v>0</v>
      </c>
      <c r="P425" s="13">
        <v>0</v>
      </c>
      <c r="Q425" s="13" t="s">
        <v>145</v>
      </c>
    </row>
    <row r="426" spans="1:17" s="38" customFormat="1" ht="67.5" customHeight="1" x14ac:dyDescent="0.25">
      <c r="A426" s="10" t="s">
        <v>167</v>
      </c>
      <c r="B426" s="15" t="s">
        <v>763</v>
      </c>
      <c r="C426" s="43" t="s">
        <v>764</v>
      </c>
      <c r="D426" s="13">
        <v>0</v>
      </c>
      <c r="E426" s="13">
        <v>0</v>
      </c>
      <c r="F426" s="13">
        <v>0</v>
      </c>
      <c r="G426" s="13">
        <v>0</v>
      </c>
      <c r="H426" s="13">
        <v>0</v>
      </c>
      <c r="I426" s="13">
        <v>0</v>
      </c>
      <c r="J426" s="13">
        <v>0</v>
      </c>
      <c r="K426" s="13">
        <v>0</v>
      </c>
      <c r="L426" s="13">
        <v>0</v>
      </c>
      <c r="M426" s="13">
        <v>0</v>
      </c>
      <c r="N426" s="13">
        <v>0</v>
      </c>
      <c r="O426" s="13">
        <v>0</v>
      </c>
      <c r="P426" s="13">
        <v>0</v>
      </c>
      <c r="Q426" s="13" t="s">
        <v>145</v>
      </c>
    </row>
    <row r="427" spans="1:17" s="38" customFormat="1" ht="67.5" customHeight="1" x14ac:dyDescent="0.25">
      <c r="A427" s="10" t="s">
        <v>167</v>
      </c>
      <c r="B427" s="15" t="s">
        <v>765</v>
      </c>
      <c r="C427" s="43" t="s">
        <v>766</v>
      </c>
      <c r="D427" s="13">
        <v>0</v>
      </c>
      <c r="E427" s="13">
        <v>0</v>
      </c>
      <c r="F427" s="13">
        <v>0</v>
      </c>
      <c r="G427" s="13">
        <v>0</v>
      </c>
      <c r="H427" s="13">
        <v>0</v>
      </c>
      <c r="I427" s="13">
        <v>0</v>
      </c>
      <c r="J427" s="13">
        <v>0</v>
      </c>
      <c r="K427" s="13">
        <v>0</v>
      </c>
      <c r="L427" s="13">
        <v>0</v>
      </c>
      <c r="M427" s="13">
        <v>0</v>
      </c>
      <c r="N427" s="13">
        <v>0</v>
      </c>
      <c r="O427" s="13">
        <v>0</v>
      </c>
      <c r="P427" s="13">
        <v>0</v>
      </c>
      <c r="Q427" s="13" t="s">
        <v>145</v>
      </c>
    </row>
    <row r="428" spans="1:17" s="38" customFormat="1" ht="67.5" customHeight="1" x14ac:dyDescent="0.25">
      <c r="A428" s="10" t="s">
        <v>167</v>
      </c>
      <c r="B428" s="15" t="s">
        <v>767</v>
      </c>
      <c r="C428" s="43" t="s">
        <v>768</v>
      </c>
      <c r="D428" s="13">
        <v>0</v>
      </c>
      <c r="E428" s="13">
        <v>0</v>
      </c>
      <c r="F428" s="13">
        <v>0</v>
      </c>
      <c r="G428" s="13">
        <v>0</v>
      </c>
      <c r="H428" s="13">
        <v>0</v>
      </c>
      <c r="I428" s="13">
        <v>0</v>
      </c>
      <c r="J428" s="13">
        <v>0</v>
      </c>
      <c r="K428" s="13">
        <v>0</v>
      </c>
      <c r="L428" s="13">
        <v>0</v>
      </c>
      <c r="M428" s="13">
        <v>0</v>
      </c>
      <c r="N428" s="13">
        <v>0</v>
      </c>
      <c r="O428" s="13">
        <v>0</v>
      </c>
      <c r="P428" s="13">
        <v>0</v>
      </c>
      <c r="Q428" s="13" t="s">
        <v>145</v>
      </c>
    </row>
    <row r="429" spans="1:17" s="38" customFormat="1" ht="67.5" customHeight="1" x14ac:dyDescent="0.25">
      <c r="A429" s="10" t="s">
        <v>167</v>
      </c>
      <c r="B429" s="15" t="s">
        <v>769</v>
      </c>
      <c r="C429" s="43" t="s">
        <v>770</v>
      </c>
      <c r="D429" s="13">
        <v>0</v>
      </c>
      <c r="E429" s="13">
        <v>0</v>
      </c>
      <c r="F429" s="13">
        <v>0</v>
      </c>
      <c r="G429" s="13">
        <v>0</v>
      </c>
      <c r="H429" s="13">
        <v>0</v>
      </c>
      <c r="I429" s="13">
        <v>0</v>
      </c>
      <c r="J429" s="13">
        <v>0</v>
      </c>
      <c r="K429" s="13">
        <v>0</v>
      </c>
      <c r="L429" s="13">
        <v>0</v>
      </c>
      <c r="M429" s="13">
        <v>0</v>
      </c>
      <c r="N429" s="13">
        <v>0</v>
      </c>
      <c r="O429" s="13">
        <v>0</v>
      </c>
      <c r="P429" s="13">
        <v>0</v>
      </c>
      <c r="Q429" s="13" t="s">
        <v>145</v>
      </c>
    </row>
    <row r="430" spans="1:17" s="38" customFormat="1" ht="67.5" customHeight="1" x14ac:dyDescent="0.25">
      <c r="A430" s="10" t="s">
        <v>167</v>
      </c>
      <c r="B430" s="15" t="s">
        <v>771</v>
      </c>
      <c r="C430" s="43" t="s">
        <v>772</v>
      </c>
      <c r="D430" s="13">
        <v>0</v>
      </c>
      <c r="E430" s="13">
        <v>0</v>
      </c>
      <c r="F430" s="13">
        <v>0</v>
      </c>
      <c r="G430" s="13">
        <v>0</v>
      </c>
      <c r="H430" s="13">
        <v>0</v>
      </c>
      <c r="I430" s="13">
        <v>0</v>
      </c>
      <c r="J430" s="13">
        <v>0</v>
      </c>
      <c r="K430" s="13">
        <v>0</v>
      </c>
      <c r="L430" s="13">
        <v>0</v>
      </c>
      <c r="M430" s="13">
        <v>0</v>
      </c>
      <c r="N430" s="13">
        <v>0</v>
      </c>
      <c r="O430" s="13">
        <v>0</v>
      </c>
      <c r="P430" s="13">
        <v>0</v>
      </c>
      <c r="Q430" s="13" t="s">
        <v>145</v>
      </c>
    </row>
    <row r="431" spans="1:17" s="38" customFormat="1" ht="67.5" customHeight="1" x14ac:dyDescent="0.25">
      <c r="A431" s="10" t="s">
        <v>167</v>
      </c>
      <c r="B431" s="15" t="s">
        <v>782</v>
      </c>
      <c r="C431" s="43" t="s">
        <v>773</v>
      </c>
      <c r="D431" s="13">
        <v>0</v>
      </c>
      <c r="E431" s="13">
        <v>0</v>
      </c>
      <c r="F431" s="13">
        <v>0</v>
      </c>
      <c r="G431" s="13">
        <v>0</v>
      </c>
      <c r="H431" s="13">
        <v>0</v>
      </c>
      <c r="I431" s="13">
        <v>0</v>
      </c>
      <c r="J431" s="13">
        <v>0</v>
      </c>
      <c r="K431" s="13">
        <v>0</v>
      </c>
      <c r="L431" s="13">
        <v>0</v>
      </c>
      <c r="M431" s="13">
        <v>0</v>
      </c>
      <c r="N431" s="13">
        <v>0</v>
      </c>
      <c r="O431" s="13">
        <v>0</v>
      </c>
      <c r="P431" s="13">
        <v>0</v>
      </c>
      <c r="Q431" s="13" t="s">
        <v>145</v>
      </c>
    </row>
    <row r="432" spans="1:17" s="38" customFormat="1" ht="67.5" customHeight="1" x14ac:dyDescent="0.25">
      <c r="A432" s="10" t="s">
        <v>167</v>
      </c>
      <c r="B432" s="15" t="s">
        <v>510</v>
      </c>
      <c r="C432" s="43" t="s">
        <v>511</v>
      </c>
      <c r="D432" s="13">
        <v>0</v>
      </c>
      <c r="E432" s="13">
        <v>0</v>
      </c>
      <c r="F432" s="13">
        <v>0</v>
      </c>
      <c r="G432" s="13">
        <v>0</v>
      </c>
      <c r="H432" s="13">
        <v>0</v>
      </c>
      <c r="I432" s="13">
        <v>0</v>
      </c>
      <c r="J432" s="13">
        <v>0</v>
      </c>
      <c r="K432" s="13">
        <v>0</v>
      </c>
      <c r="L432" s="13">
        <v>0</v>
      </c>
      <c r="M432" s="13">
        <v>0</v>
      </c>
      <c r="N432" s="13">
        <v>0</v>
      </c>
      <c r="O432" s="13">
        <v>0</v>
      </c>
      <c r="P432" s="13">
        <v>0</v>
      </c>
      <c r="Q432" s="13" t="s">
        <v>145</v>
      </c>
    </row>
    <row r="433" spans="1:17" s="38" customFormat="1" ht="67.5" customHeight="1" x14ac:dyDescent="0.25">
      <c r="A433" s="10" t="s">
        <v>167</v>
      </c>
      <c r="B433" s="15" t="s">
        <v>512</v>
      </c>
      <c r="C433" s="43" t="s">
        <v>513</v>
      </c>
      <c r="D433" s="13">
        <v>0</v>
      </c>
      <c r="E433" s="13">
        <v>0</v>
      </c>
      <c r="F433" s="13">
        <v>0</v>
      </c>
      <c r="G433" s="13">
        <v>0</v>
      </c>
      <c r="H433" s="13">
        <v>0</v>
      </c>
      <c r="I433" s="13">
        <v>0</v>
      </c>
      <c r="J433" s="13">
        <v>0</v>
      </c>
      <c r="K433" s="13">
        <v>0</v>
      </c>
      <c r="L433" s="13">
        <v>0</v>
      </c>
      <c r="M433" s="13">
        <v>0</v>
      </c>
      <c r="N433" s="13">
        <v>0</v>
      </c>
      <c r="O433" s="13">
        <v>0</v>
      </c>
      <c r="P433" s="13">
        <v>0</v>
      </c>
      <c r="Q433" s="13" t="s">
        <v>145</v>
      </c>
    </row>
    <row r="434" spans="1:17" s="38" customFormat="1" ht="67.5" customHeight="1" x14ac:dyDescent="0.25">
      <c r="A434" s="10" t="s">
        <v>167</v>
      </c>
      <c r="B434" s="15" t="s">
        <v>514</v>
      </c>
      <c r="C434" s="43" t="s">
        <v>515</v>
      </c>
      <c r="D434" s="13">
        <v>0</v>
      </c>
      <c r="E434" s="13">
        <v>0</v>
      </c>
      <c r="F434" s="13">
        <v>0</v>
      </c>
      <c r="G434" s="13">
        <v>0</v>
      </c>
      <c r="H434" s="13">
        <v>0</v>
      </c>
      <c r="I434" s="13">
        <v>0</v>
      </c>
      <c r="J434" s="13">
        <v>0</v>
      </c>
      <c r="K434" s="13">
        <v>0</v>
      </c>
      <c r="L434" s="13">
        <v>0</v>
      </c>
      <c r="M434" s="13">
        <v>0</v>
      </c>
      <c r="N434" s="13">
        <v>0</v>
      </c>
      <c r="O434" s="13">
        <v>0</v>
      </c>
      <c r="P434" s="13">
        <v>0</v>
      </c>
      <c r="Q434" s="13" t="s">
        <v>145</v>
      </c>
    </row>
    <row r="435" spans="1:17" s="38" customFormat="1" ht="67.5" customHeight="1" x14ac:dyDescent="0.25">
      <c r="A435" s="10" t="s">
        <v>167</v>
      </c>
      <c r="B435" s="15" t="s">
        <v>516</v>
      </c>
      <c r="C435" s="43" t="s">
        <v>517</v>
      </c>
      <c r="D435" s="13">
        <v>0</v>
      </c>
      <c r="E435" s="13">
        <v>0</v>
      </c>
      <c r="F435" s="13">
        <v>0</v>
      </c>
      <c r="G435" s="13">
        <v>0</v>
      </c>
      <c r="H435" s="13">
        <v>0</v>
      </c>
      <c r="I435" s="13">
        <v>0</v>
      </c>
      <c r="J435" s="13">
        <v>0</v>
      </c>
      <c r="K435" s="13">
        <v>0</v>
      </c>
      <c r="L435" s="13">
        <v>0</v>
      </c>
      <c r="M435" s="13">
        <v>0</v>
      </c>
      <c r="N435" s="13">
        <v>0</v>
      </c>
      <c r="O435" s="13">
        <v>0</v>
      </c>
      <c r="P435" s="13">
        <v>0</v>
      </c>
      <c r="Q435" s="13" t="s">
        <v>145</v>
      </c>
    </row>
    <row r="436" spans="1:17" s="38" customFormat="1" ht="67.5" customHeight="1" x14ac:dyDescent="0.25">
      <c r="A436" s="10" t="s">
        <v>167</v>
      </c>
      <c r="B436" s="15" t="s">
        <v>518</v>
      </c>
      <c r="C436" s="43" t="s">
        <v>519</v>
      </c>
      <c r="D436" s="13">
        <v>0</v>
      </c>
      <c r="E436" s="13">
        <v>0</v>
      </c>
      <c r="F436" s="13">
        <v>0</v>
      </c>
      <c r="G436" s="13">
        <v>0</v>
      </c>
      <c r="H436" s="13">
        <v>0</v>
      </c>
      <c r="I436" s="13">
        <v>0</v>
      </c>
      <c r="J436" s="13">
        <v>0</v>
      </c>
      <c r="K436" s="13">
        <v>0</v>
      </c>
      <c r="L436" s="13">
        <v>0</v>
      </c>
      <c r="M436" s="13">
        <v>0</v>
      </c>
      <c r="N436" s="13">
        <v>0</v>
      </c>
      <c r="O436" s="13">
        <v>0</v>
      </c>
      <c r="P436" s="13">
        <v>0</v>
      </c>
      <c r="Q436" s="13" t="s">
        <v>145</v>
      </c>
    </row>
    <row r="437" spans="1:17" s="38" customFormat="1" ht="67.5" customHeight="1" x14ac:dyDescent="0.25">
      <c r="A437" s="10" t="s">
        <v>167</v>
      </c>
      <c r="B437" s="15" t="s">
        <v>520</v>
      </c>
      <c r="C437" s="43" t="s">
        <v>521</v>
      </c>
      <c r="D437" s="13">
        <v>0</v>
      </c>
      <c r="E437" s="13">
        <v>0</v>
      </c>
      <c r="F437" s="13">
        <v>0</v>
      </c>
      <c r="G437" s="13">
        <v>0</v>
      </c>
      <c r="H437" s="13">
        <v>0</v>
      </c>
      <c r="I437" s="13">
        <v>0</v>
      </c>
      <c r="J437" s="13">
        <v>0</v>
      </c>
      <c r="K437" s="13">
        <v>0</v>
      </c>
      <c r="L437" s="13">
        <v>0</v>
      </c>
      <c r="M437" s="13">
        <v>0</v>
      </c>
      <c r="N437" s="13">
        <v>0</v>
      </c>
      <c r="O437" s="13">
        <v>0</v>
      </c>
      <c r="P437" s="13">
        <v>0</v>
      </c>
      <c r="Q437" s="13" t="s">
        <v>145</v>
      </c>
    </row>
    <row r="438" spans="1:17" s="38" customFormat="1" ht="67.5" customHeight="1" x14ac:dyDescent="0.25">
      <c r="A438" s="10" t="s">
        <v>167</v>
      </c>
      <c r="B438" s="15" t="s">
        <v>522</v>
      </c>
      <c r="C438" s="43" t="s">
        <v>523</v>
      </c>
      <c r="D438" s="13">
        <v>0</v>
      </c>
      <c r="E438" s="13">
        <v>0</v>
      </c>
      <c r="F438" s="13">
        <v>0</v>
      </c>
      <c r="G438" s="13">
        <v>0</v>
      </c>
      <c r="H438" s="13">
        <v>0</v>
      </c>
      <c r="I438" s="13">
        <v>0</v>
      </c>
      <c r="J438" s="13">
        <v>0</v>
      </c>
      <c r="K438" s="13">
        <v>0</v>
      </c>
      <c r="L438" s="13">
        <v>0</v>
      </c>
      <c r="M438" s="13">
        <v>0</v>
      </c>
      <c r="N438" s="13">
        <v>0</v>
      </c>
      <c r="O438" s="13">
        <v>0</v>
      </c>
      <c r="P438" s="13">
        <v>0</v>
      </c>
      <c r="Q438" s="13" t="s">
        <v>145</v>
      </c>
    </row>
    <row r="439" spans="1:17" s="38" customFormat="1" ht="67.5" customHeight="1" x14ac:dyDescent="0.25">
      <c r="A439" s="10" t="s">
        <v>167</v>
      </c>
      <c r="B439" s="15" t="s">
        <v>524</v>
      </c>
      <c r="C439" s="43" t="s">
        <v>525</v>
      </c>
      <c r="D439" s="13">
        <v>0</v>
      </c>
      <c r="E439" s="13">
        <v>0</v>
      </c>
      <c r="F439" s="13">
        <v>0</v>
      </c>
      <c r="G439" s="13">
        <v>0</v>
      </c>
      <c r="H439" s="13">
        <v>0</v>
      </c>
      <c r="I439" s="13">
        <v>0</v>
      </c>
      <c r="J439" s="13">
        <v>0</v>
      </c>
      <c r="K439" s="13">
        <v>0</v>
      </c>
      <c r="L439" s="13">
        <v>0</v>
      </c>
      <c r="M439" s="13">
        <v>0</v>
      </c>
      <c r="N439" s="13">
        <v>0</v>
      </c>
      <c r="O439" s="13">
        <v>0</v>
      </c>
      <c r="P439" s="13">
        <v>0</v>
      </c>
      <c r="Q439" s="13" t="s">
        <v>145</v>
      </c>
    </row>
    <row r="440" spans="1:17" s="38" customFormat="1" ht="67.5" customHeight="1" x14ac:dyDescent="0.25">
      <c r="A440" s="10" t="s">
        <v>167</v>
      </c>
      <c r="B440" s="39" t="s">
        <v>786</v>
      </c>
      <c r="C440" s="29" t="s">
        <v>789</v>
      </c>
      <c r="D440" s="13">
        <v>0</v>
      </c>
      <c r="E440" s="13">
        <v>0</v>
      </c>
      <c r="F440" s="13">
        <v>0</v>
      </c>
      <c r="G440" s="13">
        <v>0</v>
      </c>
      <c r="H440" s="13">
        <v>0</v>
      </c>
      <c r="I440" s="13">
        <v>0</v>
      </c>
      <c r="J440" s="13">
        <v>0</v>
      </c>
      <c r="K440" s="13">
        <v>0</v>
      </c>
      <c r="L440" s="13">
        <v>0</v>
      </c>
      <c r="M440" s="13">
        <v>0</v>
      </c>
      <c r="N440" s="13">
        <v>0</v>
      </c>
      <c r="O440" s="13">
        <v>0</v>
      </c>
      <c r="P440" s="13">
        <v>0</v>
      </c>
      <c r="Q440" s="13" t="s">
        <v>145</v>
      </c>
    </row>
    <row r="441" spans="1:17" s="38" customFormat="1" ht="67.5" customHeight="1" x14ac:dyDescent="0.25">
      <c r="A441" s="10" t="s">
        <v>167</v>
      </c>
      <c r="B441" s="39" t="s">
        <v>941</v>
      </c>
      <c r="C441" s="29" t="s">
        <v>942</v>
      </c>
      <c r="D441" s="13">
        <v>0</v>
      </c>
      <c r="E441" s="13">
        <v>0</v>
      </c>
      <c r="F441" s="13">
        <v>0</v>
      </c>
      <c r="G441" s="13">
        <v>0</v>
      </c>
      <c r="H441" s="13">
        <v>0</v>
      </c>
      <c r="I441" s="13">
        <v>0</v>
      </c>
      <c r="J441" s="13">
        <v>0</v>
      </c>
      <c r="K441" s="13">
        <v>0</v>
      </c>
      <c r="L441" s="13">
        <v>0</v>
      </c>
      <c r="M441" s="13">
        <v>0</v>
      </c>
      <c r="N441" s="13">
        <v>0</v>
      </c>
      <c r="O441" s="13">
        <v>0</v>
      </c>
      <c r="P441" s="13">
        <v>0</v>
      </c>
      <c r="Q441" s="13" t="s">
        <v>145</v>
      </c>
    </row>
    <row r="442" spans="1:17" s="38" customFormat="1" ht="67.5" customHeight="1" x14ac:dyDescent="0.25">
      <c r="A442" s="10" t="s">
        <v>167</v>
      </c>
      <c r="B442" s="39" t="s">
        <v>787</v>
      </c>
      <c r="C442" s="29" t="s">
        <v>790</v>
      </c>
      <c r="D442" s="13">
        <v>0</v>
      </c>
      <c r="E442" s="13">
        <v>0</v>
      </c>
      <c r="F442" s="13">
        <v>0</v>
      </c>
      <c r="G442" s="13">
        <v>0</v>
      </c>
      <c r="H442" s="13">
        <v>0</v>
      </c>
      <c r="I442" s="13">
        <v>0</v>
      </c>
      <c r="J442" s="13">
        <v>0</v>
      </c>
      <c r="K442" s="13">
        <v>0</v>
      </c>
      <c r="L442" s="13">
        <v>0</v>
      </c>
      <c r="M442" s="13">
        <v>0</v>
      </c>
      <c r="N442" s="13">
        <v>0</v>
      </c>
      <c r="O442" s="13">
        <v>0</v>
      </c>
      <c r="P442" s="13">
        <v>0</v>
      </c>
      <c r="Q442" s="13" t="s">
        <v>145</v>
      </c>
    </row>
    <row r="443" spans="1:17" s="38" customFormat="1" ht="67.5" customHeight="1" x14ac:dyDescent="0.25">
      <c r="A443" s="10" t="s">
        <v>167</v>
      </c>
      <c r="B443" s="39" t="s">
        <v>788</v>
      </c>
      <c r="C443" s="29" t="s">
        <v>791</v>
      </c>
      <c r="D443" s="13">
        <v>0</v>
      </c>
      <c r="E443" s="13">
        <v>0</v>
      </c>
      <c r="F443" s="13">
        <v>0</v>
      </c>
      <c r="G443" s="13">
        <v>0</v>
      </c>
      <c r="H443" s="13">
        <v>0</v>
      </c>
      <c r="I443" s="13">
        <v>0</v>
      </c>
      <c r="J443" s="13">
        <v>0</v>
      </c>
      <c r="K443" s="13">
        <v>0</v>
      </c>
      <c r="L443" s="13">
        <v>0</v>
      </c>
      <c r="M443" s="13">
        <v>0</v>
      </c>
      <c r="N443" s="13">
        <v>0</v>
      </c>
      <c r="O443" s="13">
        <v>0</v>
      </c>
      <c r="P443" s="13">
        <v>0</v>
      </c>
      <c r="Q443" s="13" t="s">
        <v>145</v>
      </c>
    </row>
    <row r="444" spans="1:17" s="38" customFormat="1" ht="67.5" customHeight="1" x14ac:dyDescent="0.25">
      <c r="A444" s="10" t="s">
        <v>167</v>
      </c>
      <c r="B444" s="15" t="s">
        <v>526</v>
      </c>
      <c r="C444" s="43" t="s">
        <v>527</v>
      </c>
      <c r="D444" s="13">
        <v>0</v>
      </c>
      <c r="E444" s="13">
        <v>0</v>
      </c>
      <c r="F444" s="13">
        <v>0</v>
      </c>
      <c r="G444" s="13">
        <v>0</v>
      </c>
      <c r="H444" s="13">
        <v>0</v>
      </c>
      <c r="I444" s="13">
        <v>0</v>
      </c>
      <c r="J444" s="13">
        <v>0</v>
      </c>
      <c r="K444" s="13">
        <v>0</v>
      </c>
      <c r="L444" s="13">
        <v>0</v>
      </c>
      <c r="M444" s="13">
        <v>0</v>
      </c>
      <c r="N444" s="13">
        <v>0</v>
      </c>
      <c r="O444" s="13">
        <v>0</v>
      </c>
      <c r="P444" s="13">
        <v>0</v>
      </c>
      <c r="Q444" s="13" t="s">
        <v>145</v>
      </c>
    </row>
    <row r="445" spans="1:17" s="38" customFormat="1" ht="67.5" customHeight="1" x14ac:dyDescent="0.25">
      <c r="A445" s="10" t="s">
        <v>167</v>
      </c>
      <c r="B445" s="15" t="s">
        <v>528</v>
      </c>
      <c r="C445" s="43" t="s">
        <v>529</v>
      </c>
      <c r="D445" s="13">
        <v>0</v>
      </c>
      <c r="E445" s="13">
        <v>0</v>
      </c>
      <c r="F445" s="13">
        <v>0</v>
      </c>
      <c r="G445" s="13">
        <v>0</v>
      </c>
      <c r="H445" s="13">
        <v>0</v>
      </c>
      <c r="I445" s="13">
        <v>0</v>
      </c>
      <c r="J445" s="13">
        <v>0</v>
      </c>
      <c r="K445" s="13">
        <v>0</v>
      </c>
      <c r="L445" s="13">
        <v>0</v>
      </c>
      <c r="M445" s="13">
        <v>0</v>
      </c>
      <c r="N445" s="13">
        <v>0</v>
      </c>
      <c r="O445" s="13">
        <v>0</v>
      </c>
      <c r="P445" s="13">
        <v>0</v>
      </c>
      <c r="Q445" s="13" t="s">
        <v>145</v>
      </c>
    </row>
    <row r="446" spans="1:17" s="38" customFormat="1" ht="67.5" customHeight="1" x14ac:dyDescent="0.25">
      <c r="A446" s="10" t="s">
        <v>167</v>
      </c>
      <c r="B446" s="15" t="s">
        <v>530</v>
      </c>
      <c r="C446" s="43" t="s">
        <v>531</v>
      </c>
      <c r="D446" s="13">
        <v>0</v>
      </c>
      <c r="E446" s="13">
        <v>0</v>
      </c>
      <c r="F446" s="13">
        <v>0</v>
      </c>
      <c r="G446" s="13">
        <v>0</v>
      </c>
      <c r="H446" s="13">
        <v>0</v>
      </c>
      <c r="I446" s="13">
        <v>0</v>
      </c>
      <c r="J446" s="13">
        <v>0</v>
      </c>
      <c r="K446" s="13">
        <v>0</v>
      </c>
      <c r="L446" s="13">
        <v>0</v>
      </c>
      <c r="M446" s="13">
        <v>0</v>
      </c>
      <c r="N446" s="13">
        <v>0</v>
      </c>
      <c r="O446" s="13">
        <v>0</v>
      </c>
      <c r="P446" s="13">
        <v>0</v>
      </c>
      <c r="Q446" s="13" t="s">
        <v>145</v>
      </c>
    </row>
    <row r="447" spans="1:17" s="38" customFormat="1" ht="67.5" customHeight="1" x14ac:dyDescent="0.25">
      <c r="A447" s="10" t="s">
        <v>167</v>
      </c>
      <c r="B447" s="14" t="s">
        <v>783</v>
      </c>
      <c r="C447" s="43" t="s">
        <v>532</v>
      </c>
      <c r="D447" s="13">
        <v>0</v>
      </c>
      <c r="E447" s="13">
        <v>0</v>
      </c>
      <c r="F447" s="13">
        <v>0</v>
      </c>
      <c r="G447" s="13">
        <v>0</v>
      </c>
      <c r="H447" s="13">
        <v>0</v>
      </c>
      <c r="I447" s="13">
        <v>0</v>
      </c>
      <c r="J447" s="13">
        <v>0</v>
      </c>
      <c r="K447" s="13">
        <v>0</v>
      </c>
      <c r="L447" s="13">
        <v>0</v>
      </c>
      <c r="M447" s="13">
        <v>0</v>
      </c>
      <c r="N447" s="13">
        <v>0</v>
      </c>
      <c r="O447" s="13">
        <v>0</v>
      </c>
      <c r="P447" s="13">
        <v>0</v>
      </c>
      <c r="Q447" s="13" t="s">
        <v>145</v>
      </c>
    </row>
    <row r="448" spans="1:17" s="38" customFormat="1" ht="67.5" customHeight="1" x14ac:dyDescent="0.25">
      <c r="A448" s="10" t="s">
        <v>167</v>
      </c>
      <c r="B448" s="15" t="s">
        <v>533</v>
      </c>
      <c r="C448" s="43" t="s">
        <v>534</v>
      </c>
      <c r="D448" s="13">
        <v>0</v>
      </c>
      <c r="E448" s="13">
        <v>0</v>
      </c>
      <c r="F448" s="13">
        <v>0</v>
      </c>
      <c r="G448" s="13">
        <v>0</v>
      </c>
      <c r="H448" s="13">
        <v>0</v>
      </c>
      <c r="I448" s="13">
        <v>0</v>
      </c>
      <c r="J448" s="13">
        <v>0</v>
      </c>
      <c r="K448" s="13">
        <v>0</v>
      </c>
      <c r="L448" s="13">
        <v>0</v>
      </c>
      <c r="M448" s="13">
        <v>0</v>
      </c>
      <c r="N448" s="13">
        <v>0</v>
      </c>
      <c r="O448" s="13">
        <v>0</v>
      </c>
      <c r="P448" s="13">
        <v>0</v>
      </c>
      <c r="Q448" s="13" t="s">
        <v>145</v>
      </c>
    </row>
    <row r="449" spans="1:17" s="38" customFormat="1" ht="67.5" customHeight="1" x14ac:dyDescent="0.25">
      <c r="A449" s="10" t="s">
        <v>167</v>
      </c>
      <c r="B449" s="15" t="s">
        <v>535</v>
      </c>
      <c r="C449" s="43" t="s">
        <v>536</v>
      </c>
      <c r="D449" s="13">
        <v>0</v>
      </c>
      <c r="E449" s="13">
        <v>0</v>
      </c>
      <c r="F449" s="13">
        <v>0</v>
      </c>
      <c r="G449" s="13">
        <v>0</v>
      </c>
      <c r="H449" s="13">
        <v>0</v>
      </c>
      <c r="I449" s="13">
        <v>0</v>
      </c>
      <c r="J449" s="13">
        <v>0</v>
      </c>
      <c r="K449" s="13">
        <v>0</v>
      </c>
      <c r="L449" s="13">
        <v>0</v>
      </c>
      <c r="M449" s="13">
        <v>0</v>
      </c>
      <c r="N449" s="13">
        <v>0</v>
      </c>
      <c r="O449" s="13">
        <v>0</v>
      </c>
      <c r="P449" s="13">
        <v>0</v>
      </c>
      <c r="Q449" s="13" t="s">
        <v>145</v>
      </c>
    </row>
    <row r="450" spans="1:17" s="38" customFormat="1" ht="67.5" customHeight="1" x14ac:dyDescent="0.25">
      <c r="A450" s="10" t="s">
        <v>167</v>
      </c>
      <c r="B450" s="15" t="s">
        <v>537</v>
      </c>
      <c r="C450" s="43" t="s">
        <v>538</v>
      </c>
      <c r="D450" s="13">
        <v>0</v>
      </c>
      <c r="E450" s="13">
        <v>0</v>
      </c>
      <c r="F450" s="13">
        <v>0</v>
      </c>
      <c r="G450" s="13">
        <v>0</v>
      </c>
      <c r="H450" s="13">
        <v>0</v>
      </c>
      <c r="I450" s="13">
        <v>0</v>
      </c>
      <c r="J450" s="13">
        <v>0</v>
      </c>
      <c r="K450" s="13">
        <v>0</v>
      </c>
      <c r="L450" s="13">
        <v>0</v>
      </c>
      <c r="M450" s="13">
        <v>0</v>
      </c>
      <c r="N450" s="13">
        <v>0</v>
      </c>
      <c r="O450" s="13">
        <v>0</v>
      </c>
      <c r="P450" s="13">
        <v>0</v>
      </c>
      <c r="Q450" s="13" t="s">
        <v>145</v>
      </c>
    </row>
    <row r="451" spans="1:17" s="38" customFormat="1" ht="67.5" customHeight="1" x14ac:dyDescent="0.25">
      <c r="A451" s="10" t="s">
        <v>167</v>
      </c>
      <c r="B451" s="15" t="s">
        <v>539</v>
      </c>
      <c r="C451" s="43" t="s">
        <v>540</v>
      </c>
      <c r="D451" s="13">
        <v>0</v>
      </c>
      <c r="E451" s="13">
        <v>0</v>
      </c>
      <c r="F451" s="13">
        <v>0</v>
      </c>
      <c r="G451" s="13">
        <v>0</v>
      </c>
      <c r="H451" s="13">
        <v>0</v>
      </c>
      <c r="I451" s="13">
        <v>0</v>
      </c>
      <c r="J451" s="13">
        <v>0</v>
      </c>
      <c r="K451" s="13">
        <v>0</v>
      </c>
      <c r="L451" s="13">
        <v>0</v>
      </c>
      <c r="M451" s="13">
        <v>0</v>
      </c>
      <c r="N451" s="13">
        <v>0</v>
      </c>
      <c r="O451" s="13">
        <v>0</v>
      </c>
      <c r="P451" s="13">
        <v>0</v>
      </c>
      <c r="Q451" s="13" t="s">
        <v>145</v>
      </c>
    </row>
    <row r="452" spans="1:17" s="38" customFormat="1" ht="67.5" customHeight="1" x14ac:dyDescent="0.25">
      <c r="A452" s="10" t="s">
        <v>167</v>
      </c>
      <c r="B452" s="15" t="s">
        <v>541</v>
      </c>
      <c r="C452" s="43" t="s">
        <v>542</v>
      </c>
      <c r="D452" s="13">
        <v>0</v>
      </c>
      <c r="E452" s="13">
        <v>0</v>
      </c>
      <c r="F452" s="13">
        <v>0</v>
      </c>
      <c r="G452" s="13">
        <v>0</v>
      </c>
      <c r="H452" s="13">
        <v>0</v>
      </c>
      <c r="I452" s="13">
        <v>0</v>
      </c>
      <c r="J452" s="13">
        <v>0</v>
      </c>
      <c r="K452" s="13">
        <v>0</v>
      </c>
      <c r="L452" s="13">
        <v>0</v>
      </c>
      <c r="M452" s="13">
        <v>0</v>
      </c>
      <c r="N452" s="13">
        <v>0</v>
      </c>
      <c r="O452" s="13">
        <v>0</v>
      </c>
      <c r="P452" s="13">
        <v>0</v>
      </c>
      <c r="Q452" s="13" t="s">
        <v>145</v>
      </c>
    </row>
    <row r="453" spans="1:17" s="38" customFormat="1" ht="67.5" customHeight="1" x14ac:dyDescent="0.25">
      <c r="A453" s="10" t="s">
        <v>167</v>
      </c>
      <c r="B453" s="15" t="s">
        <v>543</v>
      </c>
      <c r="C453" s="43" t="s">
        <v>544</v>
      </c>
      <c r="D453" s="13">
        <v>0</v>
      </c>
      <c r="E453" s="13">
        <v>0</v>
      </c>
      <c r="F453" s="13">
        <v>0</v>
      </c>
      <c r="G453" s="13">
        <v>0</v>
      </c>
      <c r="H453" s="13">
        <v>0</v>
      </c>
      <c r="I453" s="13">
        <v>0</v>
      </c>
      <c r="J453" s="13">
        <v>0</v>
      </c>
      <c r="K453" s="13">
        <v>0</v>
      </c>
      <c r="L453" s="13">
        <v>0</v>
      </c>
      <c r="M453" s="13">
        <v>0</v>
      </c>
      <c r="N453" s="13">
        <v>0</v>
      </c>
      <c r="O453" s="13">
        <v>0</v>
      </c>
      <c r="P453" s="13">
        <v>0</v>
      </c>
      <c r="Q453" s="13" t="s">
        <v>145</v>
      </c>
    </row>
    <row r="454" spans="1:17" s="38" customFormat="1" ht="67.5" customHeight="1" x14ac:dyDescent="0.25">
      <c r="A454" s="10" t="s">
        <v>167</v>
      </c>
      <c r="B454" s="15" t="s">
        <v>545</v>
      </c>
      <c r="C454" s="43" t="s">
        <v>546</v>
      </c>
      <c r="D454" s="13">
        <v>0</v>
      </c>
      <c r="E454" s="13">
        <v>0</v>
      </c>
      <c r="F454" s="13">
        <v>0</v>
      </c>
      <c r="G454" s="13">
        <v>0</v>
      </c>
      <c r="H454" s="13">
        <v>0</v>
      </c>
      <c r="I454" s="13">
        <v>0</v>
      </c>
      <c r="J454" s="13">
        <v>0</v>
      </c>
      <c r="K454" s="13">
        <v>0</v>
      </c>
      <c r="L454" s="13">
        <v>0</v>
      </c>
      <c r="M454" s="13">
        <v>0</v>
      </c>
      <c r="N454" s="13">
        <v>0</v>
      </c>
      <c r="O454" s="13">
        <v>0</v>
      </c>
      <c r="P454" s="13">
        <v>0</v>
      </c>
      <c r="Q454" s="13" t="s">
        <v>145</v>
      </c>
    </row>
    <row r="455" spans="1:17" s="38" customFormat="1" ht="67.5" customHeight="1" x14ac:dyDescent="0.25">
      <c r="A455" s="10" t="s">
        <v>167</v>
      </c>
      <c r="B455" s="15" t="s">
        <v>547</v>
      </c>
      <c r="C455" s="43" t="s">
        <v>548</v>
      </c>
      <c r="D455" s="13">
        <v>0</v>
      </c>
      <c r="E455" s="13">
        <v>0</v>
      </c>
      <c r="F455" s="13">
        <v>0</v>
      </c>
      <c r="G455" s="13">
        <v>0</v>
      </c>
      <c r="H455" s="13">
        <v>0</v>
      </c>
      <c r="I455" s="13">
        <v>0</v>
      </c>
      <c r="J455" s="13">
        <v>0</v>
      </c>
      <c r="K455" s="13">
        <v>0</v>
      </c>
      <c r="L455" s="13">
        <v>0</v>
      </c>
      <c r="M455" s="13">
        <v>0</v>
      </c>
      <c r="N455" s="13">
        <v>0</v>
      </c>
      <c r="O455" s="13">
        <v>0</v>
      </c>
      <c r="P455" s="13">
        <v>0</v>
      </c>
      <c r="Q455" s="13" t="s">
        <v>145</v>
      </c>
    </row>
    <row r="456" spans="1:17" s="38" customFormat="1" ht="67.5" customHeight="1" x14ac:dyDescent="0.25">
      <c r="A456" s="10" t="s">
        <v>167</v>
      </c>
      <c r="B456" s="15" t="s">
        <v>549</v>
      </c>
      <c r="C456" s="43" t="s">
        <v>550</v>
      </c>
      <c r="D456" s="13">
        <v>0</v>
      </c>
      <c r="E456" s="13">
        <v>0</v>
      </c>
      <c r="F456" s="13">
        <v>0</v>
      </c>
      <c r="G456" s="13">
        <v>0</v>
      </c>
      <c r="H456" s="13">
        <v>0</v>
      </c>
      <c r="I456" s="13">
        <v>0</v>
      </c>
      <c r="J456" s="13">
        <v>0</v>
      </c>
      <c r="K456" s="13">
        <v>0</v>
      </c>
      <c r="L456" s="13">
        <v>0</v>
      </c>
      <c r="M456" s="13">
        <v>0</v>
      </c>
      <c r="N456" s="13">
        <v>0</v>
      </c>
      <c r="O456" s="13">
        <v>0</v>
      </c>
      <c r="P456" s="13">
        <v>0</v>
      </c>
      <c r="Q456" s="13" t="s">
        <v>145</v>
      </c>
    </row>
    <row r="457" spans="1:17" s="38" customFormat="1" ht="67.5" customHeight="1" x14ac:dyDescent="0.25">
      <c r="A457" s="10" t="s">
        <v>167</v>
      </c>
      <c r="B457" s="15" t="s">
        <v>551</v>
      </c>
      <c r="C457" s="43" t="s">
        <v>552</v>
      </c>
      <c r="D457" s="13">
        <v>0</v>
      </c>
      <c r="E457" s="13">
        <v>0</v>
      </c>
      <c r="F457" s="13">
        <v>0</v>
      </c>
      <c r="G457" s="13">
        <v>0</v>
      </c>
      <c r="H457" s="13">
        <v>0</v>
      </c>
      <c r="I457" s="13">
        <v>0</v>
      </c>
      <c r="J457" s="13">
        <v>0</v>
      </c>
      <c r="K457" s="13">
        <v>0</v>
      </c>
      <c r="L457" s="13">
        <v>0</v>
      </c>
      <c r="M457" s="13">
        <v>0</v>
      </c>
      <c r="N457" s="13">
        <v>0</v>
      </c>
      <c r="O457" s="13">
        <v>0</v>
      </c>
      <c r="P457" s="13">
        <v>0</v>
      </c>
      <c r="Q457" s="13" t="s">
        <v>145</v>
      </c>
    </row>
    <row r="458" spans="1:17" s="38" customFormat="1" ht="67.5" customHeight="1" x14ac:dyDescent="0.25">
      <c r="A458" s="10" t="s">
        <v>167</v>
      </c>
      <c r="B458" s="15" t="s">
        <v>553</v>
      </c>
      <c r="C458" s="43" t="s">
        <v>554</v>
      </c>
      <c r="D458" s="13">
        <v>0</v>
      </c>
      <c r="E458" s="13">
        <v>0</v>
      </c>
      <c r="F458" s="13">
        <v>0</v>
      </c>
      <c r="G458" s="13">
        <v>0</v>
      </c>
      <c r="H458" s="13">
        <v>0</v>
      </c>
      <c r="I458" s="13">
        <v>0</v>
      </c>
      <c r="J458" s="13">
        <v>0</v>
      </c>
      <c r="K458" s="13">
        <v>0</v>
      </c>
      <c r="L458" s="13">
        <v>0</v>
      </c>
      <c r="M458" s="13">
        <v>0</v>
      </c>
      <c r="N458" s="13">
        <v>0</v>
      </c>
      <c r="O458" s="13">
        <v>0</v>
      </c>
      <c r="P458" s="13">
        <v>0</v>
      </c>
      <c r="Q458" s="13" t="s">
        <v>145</v>
      </c>
    </row>
    <row r="459" spans="1:17" s="38" customFormat="1" ht="67.5" customHeight="1" x14ac:dyDescent="0.25">
      <c r="A459" s="10" t="s">
        <v>167</v>
      </c>
      <c r="B459" s="15" t="s">
        <v>555</v>
      </c>
      <c r="C459" s="43" t="s">
        <v>556</v>
      </c>
      <c r="D459" s="13">
        <v>0</v>
      </c>
      <c r="E459" s="13">
        <v>0</v>
      </c>
      <c r="F459" s="13">
        <v>0</v>
      </c>
      <c r="G459" s="13">
        <v>0</v>
      </c>
      <c r="H459" s="13">
        <v>0</v>
      </c>
      <c r="I459" s="13">
        <v>0</v>
      </c>
      <c r="J459" s="13">
        <v>0</v>
      </c>
      <c r="K459" s="13">
        <v>0</v>
      </c>
      <c r="L459" s="13">
        <v>0</v>
      </c>
      <c r="M459" s="13">
        <v>0</v>
      </c>
      <c r="N459" s="13">
        <v>0</v>
      </c>
      <c r="O459" s="13">
        <v>0</v>
      </c>
      <c r="P459" s="13">
        <v>0</v>
      </c>
      <c r="Q459" s="13" t="s">
        <v>145</v>
      </c>
    </row>
    <row r="460" spans="1:17" s="38" customFormat="1" ht="67.5" customHeight="1" x14ac:dyDescent="0.25">
      <c r="A460" s="10" t="s">
        <v>167</v>
      </c>
      <c r="B460" s="15" t="s">
        <v>557</v>
      </c>
      <c r="C460" s="43" t="s">
        <v>558</v>
      </c>
      <c r="D460" s="13">
        <v>0</v>
      </c>
      <c r="E460" s="13">
        <v>0</v>
      </c>
      <c r="F460" s="13">
        <v>0</v>
      </c>
      <c r="G460" s="13">
        <v>0</v>
      </c>
      <c r="H460" s="13">
        <v>0</v>
      </c>
      <c r="I460" s="13">
        <v>0</v>
      </c>
      <c r="J460" s="13">
        <v>0</v>
      </c>
      <c r="K460" s="13">
        <v>0</v>
      </c>
      <c r="L460" s="13">
        <v>0</v>
      </c>
      <c r="M460" s="13">
        <v>0</v>
      </c>
      <c r="N460" s="13">
        <v>0</v>
      </c>
      <c r="O460" s="13">
        <v>0</v>
      </c>
      <c r="P460" s="13">
        <v>0</v>
      </c>
      <c r="Q460" s="13" t="s">
        <v>145</v>
      </c>
    </row>
    <row r="461" spans="1:17" s="38" customFormat="1" ht="67.5" customHeight="1" x14ac:dyDescent="0.25">
      <c r="A461" s="10" t="s">
        <v>167</v>
      </c>
      <c r="B461" s="15" t="s">
        <v>559</v>
      </c>
      <c r="C461" s="43" t="s">
        <v>560</v>
      </c>
      <c r="D461" s="13">
        <v>0</v>
      </c>
      <c r="E461" s="13">
        <v>0</v>
      </c>
      <c r="F461" s="13">
        <v>0</v>
      </c>
      <c r="G461" s="13">
        <v>0</v>
      </c>
      <c r="H461" s="13">
        <v>0</v>
      </c>
      <c r="I461" s="13">
        <v>0</v>
      </c>
      <c r="J461" s="13">
        <v>0</v>
      </c>
      <c r="K461" s="13">
        <v>0</v>
      </c>
      <c r="L461" s="13">
        <v>0</v>
      </c>
      <c r="M461" s="13">
        <v>0</v>
      </c>
      <c r="N461" s="13">
        <v>0</v>
      </c>
      <c r="O461" s="13">
        <v>0</v>
      </c>
      <c r="P461" s="13">
        <v>0</v>
      </c>
      <c r="Q461" s="13" t="s">
        <v>145</v>
      </c>
    </row>
    <row r="462" spans="1:17" s="38" customFormat="1" ht="67.5" customHeight="1" x14ac:dyDescent="0.25">
      <c r="A462" s="10" t="s">
        <v>167</v>
      </c>
      <c r="B462" s="15" t="s">
        <v>561</v>
      </c>
      <c r="C462" s="43" t="s">
        <v>562</v>
      </c>
      <c r="D462" s="13">
        <v>0</v>
      </c>
      <c r="E462" s="13">
        <v>0</v>
      </c>
      <c r="F462" s="13">
        <v>0</v>
      </c>
      <c r="G462" s="13">
        <v>0</v>
      </c>
      <c r="H462" s="13">
        <v>0</v>
      </c>
      <c r="I462" s="13">
        <v>0</v>
      </c>
      <c r="J462" s="13">
        <v>0</v>
      </c>
      <c r="K462" s="13">
        <v>0</v>
      </c>
      <c r="L462" s="13">
        <v>0</v>
      </c>
      <c r="M462" s="13">
        <v>0</v>
      </c>
      <c r="N462" s="13">
        <v>0</v>
      </c>
      <c r="O462" s="13">
        <v>0</v>
      </c>
      <c r="P462" s="13">
        <v>0</v>
      </c>
      <c r="Q462" s="13" t="s">
        <v>145</v>
      </c>
    </row>
    <row r="463" spans="1:17" s="38" customFormat="1" ht="67.5" customHeight="1" x14ac:dyDescent="0.25">
      <c r="A463" s="10" t="s">
        <v>167</v>
      </c>
      <c r="B463" s="15" t="s">
        <v>563</v>
      </c>
      <c r="C463" s="43" t="s">
        <v>564</v>
      </c>
      <c r="D463" s="13">
        <v>0</v>
      </c>
      <c r="E463" s="13">
        <v>0</v>
      </c>
      <c r="F463" s="13">
        <v>0</v>
      </c>
      <c r="G463" s="13">
        <v>0</v>
      </c>
      <c r="H463" s="13">
        <v>0</v>
      </c>
      <c r="I463" s="13">
        <v>0</v>
      </c>
      <c r="J463" s="13">
        <v>0</v>
      </c>
      <c r="K463" s="13">
        <v>0</v>
      </c>
      <c r="L463" s="13">
        <v>0</v>
      </c>
      <c r="M463" s="13">
        <v>0</v>
      </c>
      <c r="N463" s="13">
        <v>0</v>
      </c>
      <c r="O463" s="13">
        <v>0</v>
      </c>
      <c r="P463" s="13">
        <v>0</v>
      </c>
      <c r="Q463" s="13" t="s">
        <v>145</v>
      </c>
    </row>
    <row r="464" spans="1:17" s="38" customFormat="1" ht="67.5" customHeight="1" x14ac:dyDescent="0.25">
      <c r="A464" s="10" t="s">
        <v>167</v>
      </c>
      <c r="B464" s="15" t="s">
        <v>565</v>
      </c>
      <c r="C464" s="43" t="s">
        <v>566</v>
      </c>
      <c r="D464" s="13">
        <v>0</v>
      </c>
      <c r="E464" s="13">
        <v>0</v>
      </c>
      <c r="F464" s="13">
        <v>0</v>
      </c>
      <c r="G464" s="13">
        <v>0</v>
      </c>
      <c r="H464" s="13">
        <v>0</v>
      </c>
      <c r="I464" s="13">
        <v>0</v>
      </c>
      <c r="J464" s="13">
        <v>0</v>
      </c>
      <c r="K464" s="13">
        <v>0</v>
      </c>
      <c r="L464" s="13">
        <v>0</v>
      </c>
      <c r="M464" s="13">
        <v>0</v>
      </c>
      <c r="N464" s="13">
        <v>0</v>
      </c>
      <c r="O464" s="13">
        <v>0</v>
      </c>
      <c r="P464" s="13">
        <v>0</v>
      </c>
      <c r="Q464" s="13" t="s">
        <v>145</v>
      </c>
    </row>
    <row r="465" spans="1:17" s="38" customFormat="1" ht="67.5" customHeight="1" x14ac:dyDescent="0.25">
      <c r="A465" s="10" t="s">
        <v>167</v>
      </c>
      <c r="B465" s="15" t="s">
        <v>567</v>
      </c>
      <c r="C465" s="43" t="s">
        <v>568</v>
      </c>
      <c r="D465" s="13">
        <v>0</v>
      </c>
      <c r="E465" s="13">
        <v>0</v>
      </c>
      <c r="F465" s="13">
        <v>0</v>
      </c>
      <c r="G465" s="13">
        <v>0</v>
      </c>
      <c r="H465" s="13">
        <v>0</v>
      </c>
      <c r="I465" s="13">
        <v>0</v>
      </c>
      <c r="J465" s="13">
        <v>0</v>
      </c>
      <c r="K465" s="13">
        <v>0</v>
      </c>
      <c r="L465" s="13">
        <v>0</v>
      </c>
      <c r="M465" s="13">
        <v>0</v>
      </c>
      <c r="N465" s="13">
        <v>0</v>
      </c>
      <c r="O465" s="13">
        <v>0</v>
      </c>
      <c r="P465" s="13">
        <v>0</v>
      </c>
      <c r="Q465" s="13" t="s">
        <v>145</v>
      </c>
    </row>
    <row r="466" spans="1:17" s="38" customFormat="1" ht="67.5" customHeight="1" x14ac:dyDescent="0.25">
      <c r="A466" s="10" t="s">
        <v>167</v>
      </c>
      <c r="B466" s="15" t="s">
        <v>569</v>
      </c>
      <c r="C466" s="43" t="s">
        <v>570</v>
      </c>
      <c r="D466" s="13">
        <v>0</v>
      </c>
      <c r="E466" s="13">
        <v>0</v>
      </c>
      <c r="F466" s="13">
        <v>0</v>
      </c>
      <c r="G466" s="13">
        <v>0</v>
      </c>
      <c r="H466" s="13">
        <v>0</v>
      </c>
      <c r="I466" s="13">
        <v>0</v>
      </c>
      <c r="J466" s="13">
        <v>0</v>
      </c>
      <c r="K466" s="13">
        <v>0</v>
      </c>
      <c r="L466" s="13">
        <v>0</v>
      </c>
      <c r="M466" s="13">
        <v>0</v>
      </c>
      <c r="N466" s="13">
        <v>0</v>
      </c>
      <c r="O466" s="13">
        <v>0</v>
      </c>
      <c r="P466" s="13">
        <v>0</v>
      </c>
      <c r="Q466" s="13" t="s">
        <v>145</v>
      </c>
    </row>
    <row r="467" spans="1:17" s="38" customFormat="1" ht="67.5" customHeight="1" x14ac:dyDescent="0.25">
      <c r="A467" s="10" t="s">
        <v>167</v>
      </c>
      <c r="B467" s="15" t="s">
        <v>571</v>
      </c>
      <c r="C467" s="43" t="s">
        <v>572</v>
      </c>
      <c r="D467" s="13">
        <v>0</v>
      </c>
      <c r="E467" s="13">
        <v>0</v>
      </c>
      <c r="F467" s="13">
        <v>0</v>
      </c>
      <c r="G467" s="13">
        <v>0</v>
      </c>
      <c r="H467" s="13">
        <v>0</v>
      </c>
      <c r="I467" s="13">
        <v>0</v>
      </c>
      <c r="J467" s="13">
        <v>0</v>
      </c>
      <c r="K467" s="13">
        <v>0</v>
      </c>
      <c r="L467" s="13">
        <v>0</v>
      </c>
      <c r="M467" s="13">
        <v>0</v>
      </c>
      <c r="N467" s="13">
        <v>0</v>
      </c>
      <c r="O467" s="13">
        <v>0</v>
      </c>
      <c r="P467" s="13">
        <v>0</v>
      </c>
      <c r="Q467" s="13" t="s">
        <v>145</v>
      </c>
    </row>
    <row r="468" spans="1:17" s="38" customFormat="1" ht="67.5" customHeight="1" x14ac:dyDescent="0.25">
      <c r="A468" s="10" t="s">
        <v>167</v>
      </c>
      <c r="B468" s="15" t="s">
        <v>573</v>
      </c>
      <c r="C468" s="43" t="s">
        <v>574</v>
      </c>
      <c r="D468" s="13">
        <v>0</v>
      </c>
      <c r="E468" s="13">
        <v>0</v>
      </c>
      <c r="F468" s="13">
        <v>0</v>
      </c>
      <c r="G468" s="13">
        <v>0</v>
      </c>
      <c r="H468" s="13">
        <v>0</v>
      </c>
      <c r="I468" s="13">
        <v>0</v>
      </c>
      <c r="J468" s="13">
        <v>0</v>
      </c>
      <c r="K468" s="13">
        <v>0</v>
      </c>
      <c r="L468" s="13">
        <v>0</v>
      </c>
      <c r="M468" s="13">
        <v>0</v>
      </c>
      <c r="N468" s="13">
        <v>0</v>
      </c>
      <c r="O468" s="13">
        <v>0</v>
      </c>
      <c r="P468" s="13">
        <v>0</v>
      </c>
      <c r="Q468" s="13" t="s">
        <v>145</v>
      </c>
    </row>
    <row r="469" spans="1:17" s="38" customFormat="1" ht="67.5" customHeight="1" x14ac:dyDescent="0.25">
      <c r="A469" s="10" t="s">
        <v>167</v>
      </c>
      <c r="B469" s="15" t="s">
        <v>575</v>
      </c>
      <c r="C469" s="43" t="s">
        <v>576</v>
      </c>
      <c r="D469" s="13">
        <v>0</v>
      </c>
      <c r="E469" s="13">
        <v>0</v>
      </c>
      <c r="F469" s="13">
        <v>0</v>
      </c>
      <c r="G469" s="13">
        <v>0</v>
      </c>
      <c r="H469" s="13">
        <v>0</v>
      </c>
      <c r="I469" s="13">
        <v>0</v>
      </c>
      <c r="J469" s="13">
        <v>0</v>
      </c>
      <c r="K469" s="13">
        <v>0</v>
      </c>
      <c r="L469" s="13">
        <v>0</v>
      </c>
      <c r="M469" s="13">
        <v>0</v>
      </c>
      <c r="N469" s="13">
        <v>0</v>
      </c>
      <c r="O469" s="13">
        <v>0</v>
      </c>
      <c r="P469" s="13">
        <v>0</v>
      </c>
      <c r="Q469" s="13" t="s">
        <v>145</v>
      </c>
    </row>
    <row r="470" spans="1:17" s="38" customFormat="1" ht="67.5" customHeight="1" x14ac:dyDescent="0.25">
      <c r="A470" s="10" t="s">
        <v>167</v>
      </c>
      <c r="B470" s="15" t="s">
        <v>577</v>
      </c>
      <c r="C470" s="43" t="s">
        <v>578</v>
      </c>
      <c r="D470" s="13">
        <v>0</v>
      </c>
      <c r="E470" s="13">
        <v>0</v>
      </c>
      <c r="F470" s="13">
        <v>0</v>
      </c>
      <c r="G470" s="13">
        <v>0</v>
      </c>
      <c r="H470" s="13">
        <v>0</v>
      </c>
      <c r="I470" s="13">
        <v>0</v>
      </c>
      <c r="J470" s="13">
        <v>0</v>
      </c>
      <c r="K470" s="13">
        <v>0</v>
      </c>
      <c r="L470" s="13">
        <v>0</v>
      </c>
      <c r="M470" s="13">
        <v>0</v>
      </c>
      <c r="N470" s="13">
        <v>0</v>
      </c>
      <c r="O470" s="13">
        <v>0</v>
      </c>
      <c r="P470" s="13">
        <v>0</v>
      </c>
      <c r="Q470" s="13" t="s">
        <v>145</v>
      </c>
    </row>
    <row r="471" spans="1:17" s="38" customFormat="1" ht="67.5" customHeight="1" x14ac:dyDescent="0.25">
      <c r="A471" s="10" t="s">
        <v>167</v>
      </c>
      <c r="B471" s="39" t="s">
        <v>872</v>
      </c>
      <c r="C471" s="29" t="s">
        <v>873</v>
      </c>
      <c r="D471" s="13">
        <v>0</v>
      </c>
      <c r="E471" s="13">
        <v>0</v>
      </c>
      <c r="F471" s="13">
        <v>0</v>
      </c>
      <c r="G471" s="13">
        <v>0</v>
      </c>
      <c r="H471" s="13">
        <v>0</v>
      </c>
      <c r="I471" s="13">
        <v>0</v>
      </c>
      <c r="J471" s="13">
        <v>0</v>
      </c>
      <c r="K471" s="13">
        <v>0</v>
      </c>
      <c r="L471" s="13">
        <v>0</v>
      </c>
      <c r="M471" s="13">
        <v>0</v>
      </c>
      <c r="N471" s="13">
        <v>0</v>
      </c>
      <c r="O471" s="13">
        <v>0</v>
      </c>
      <c r="P471" s="13">
        <v>0</v>
      </c>
      <c r="Q471" s="13" t="s">
        <v>145</v>
      </c>
    </row>
    <row r="472" spans="1:17" s="38" customFormat="1" ht="67.5" customHeight="1" x14ac:dyDescent="0.25">
      <c r="A472" s="10" t="s">
        <v>167</v>
      </c>
      <c r="B472" s="39" t="s">
        <v>874</v>
      </c>
      <c r="C472" s="29" t="s">
        <v>875</v>
      </c>
      <c r="D472" s="13">
        <v>0</v>
      </c>
      <c r="E472" s="13">
        <v>0</v>
      </c>
      <c r="F472" s="13">
        <v>0</v>
      </c>
      <c r="G472" s="13">
        <v>0</v>
      </c>
      <c r="H472" s="13">
        <v>0</v>
      </c>
      <c r="I472" s="13">
        <v>0</v>
      </c>
      <c r="J472" s="13">
        <v>0</v>
      </c>
      <c r="K472" s="13">
        <v>0</v>
      </c>
      <c r="L472" s="13">
        <v>0</v>
      </c>
      <c r="M472" s="13">
        <v>0</v>
      </c>
      <c r="N472" s="13">
        <v>0</v>
      </c>
      <c r="O472" s="13">
        <v>0</v>
      </c>
      <c r="P472" s="13">
        <v>0</v>
      </c>
      <c r="Q472" s="13" t="s">
        <v>145</v>
      </c>
    </row>
    <row r="473" spans="1:17" s="38" customFormat="1" ht="67.5" customHeight="1" x14ac:dyDescent="0.25">
      <c r="A473" s="10" t="s">
        <v>167</v>
      </c>
      <c r="B473" s="39" t="s">
        <v>876</v>
      </c>
      <c r="C473" s="29" t="s">
        <v>877</v>
      </c>
      <c r="D473" s="13">
        <v>0</v>
      </c>
      <c r="E473" s="13">
        <v>0</v>
      </c>
      <c r="F473" s="13">
        <v>0</v>
      </c>
      <c r="G473" s="13">
        <v>0</v>
      </c>
      <c r="H473" s="13">
        <v>0</v>
      </c>
      <c r="I473" s="13">
        <v>0</v>
      </c>
      <c r="J473" s="13">
        <v>0</v>
      </c>
      <c r="K473" s="13">
        <v>0</v>
      </c>
      <c r="L473" s="13">
        <v>0</v>
      </c>
      <c r="M473" s="13">
        <v>0</v>
      </c>
      <c r="N473" s="13">
        <v>0</v>
      </c>
      <c r="O473" s="13">
        <v>0</v>
      </c>
      <c r="P473" s="13">
        <v>0</v>
      </c>
      <c r="Q473" s="13" t="s">
        <v>145</v>
      </c>
    </row>
    <row r="474" spans="1:17" s="38" customFormat="1" ht="67.5" customHeight="1" x14ac:dyDescent="0.25">
      <c r="A474" s="10" t="s">
        <v>167</v>
      </c>
      <c r="B474" s="39" t="s">
        <v>878</v>
      </c>
      <c r="C474" s="29" t="s">
        <v>879</v>
      </c>
      <c r="D474" s="13">
        <v>0</v>
      </c>
      <c r="E474" s="13">
        <v>0</v>
      </c>
      <c r="F474" s="13">
        <v>0</v>
      </c>
      <c r="G474" s="13">
        <v>0</v>
      </c>
      <c r="H474" s="13">
        <v>0</v>
      </c>
      <c r="I474" s="13">
        <v>0</v>
      </c>
      <c r="J474" s="13">
        <v>0</v>
      </c>
      <c r="K474" s="13">
        <v>0</v>
      </c>
      <c r="L474" s="13">
        <v>0</v>
      </c>
      <c r="M474" s="13">
        <v>0</v>
      </c>
      <c r="N474" s="13">
        <v>0</v>
      </c>
      <c r="O474" s="13">
        <v>0</v>
      </c>
      <c r="P474" s="13">
        <v>0</v>
      </c>
      <c r="Q474" s="13" t="s">
        <v>145</v>
      </c>
    </row>
    <row r="475" spans="1:17" s="38" customFormat="1" ht="67.5" customHeight="1" x14ac:dyDescent="0.25">
      <c r="A475" s="10" t="s">
        <v>167</v>
      </c>
      <c r="B475" s="39" t="s">
        <v>880</v>
      </c>
      <c r="C475" s="29" t="s">
        <v>881</v>
      </c>
      <c r="D475" s="13">
        <v>0</v>
      </c>
      <c r="E475" s="13">
        <v>0</v>
      </c>
      <c r="F475" s="13">
        <v>0</v>
      </c>
      <c r="G475" s="13">
        <v>0</v>
      </c>
      <c r="H475" s="13">
        <v>0</v>
      </c>
      <c r="I475" s="13">
        <v>0</v>
      </c>
      <c r="J475" s="13">
        <v>0</v>
      </c>
      <c r="K475" s="13">
        <v>0</v>
      </c>
      <c r="L475" s="13">
        <v>0</v>
      </c>
      <c r="M475" s="13">
        <v>0</v>
      </c>
      <c r="N475" s="13">
        <v>0</v>
      </c>
      <c r="O475" s="13">
        <v>0</v>
      </c>
      <c r="P475" s="13">
        <v>0</v>
      </c>
      <c r="Q475" s="13" t="s">
        <v>145</v>
      </c>
    </row>
    <row r="476" spans="1:17" s="38" customFormat="1" ht="67.5" customHeight="1" x14ac:dyDescent="0.25">
      <c r="A476" s="10" t="s">
        <v>167</v>
      </c>
      <c r="B476" s="39" t="s">
        <v>882</v>
      </c>
      <c r="C476" s="29" t="s">
        <v>883</v>
      </c>
      <c r="D476" s="13">
        <v>0</v>
      </c>
      <c r="E476" s="13">
        <v>0</v>
      </c>
      <c r="F476" s="13">
        <v>0</v>
      </c>
      <c r="G476" s="13">
        <v>0</v>
      </c>
      <c r="H476" s="13">
        <v>0</v>
      </c>
      <c r="I476" s="13">
        <v>0</v>
      </c>
      <c r="J476" s="13">
        <v>0</v>
      </c>
      <c r="K476" s="13">
        <v>0</v>
      </c>
      <c r="L476" s="13">
        <v>0</v>
      </c>
      <c r="M476" s="13">
        <v>0</v>
      </c>
      <c r="N476" s="13">
        <v>0</v>
      </c>
      <c r="O476" s="13">
        <v>0</v>
      </c>
      <c r="P476" s="13">
        <v>0</v>
      </c>
      <c r="Q476" s="13" t="s">
        <v>145</v>
      </c>
    </row>
    <row r="477" spans="1:17" s="38" customFormat="1" ht="67.5" customHeight="1" x14ac:dyDescent="0.25">
      <c r="A477" s="10" t="s">
        <v>167</v>
      </c>
      <c r="B477" s="39" t="s">
        <v>884</v>
      </c>
      <c r="C477" s="29" t="s">
        <v>885</v>
      </c>
      <c r="D477" s="13">
        <v>0</v>
      </c>
      <c r="E477" s="13">
        <v>0</v>
      </c>
      <c r="F477" s="13">
        <v>0</v>
      </c>
      <c r="G477" s="13">
        <v>0</v>
      </c>
      <c r="H477" s="13">
        <v>0</v>
      </c>
      <c r="I477" s="13">
        <v>0</v>
      </c>
      <c r="J477" s="13">
        <v>0</v>
      </c>
      <c r="K477" s="13">
        <v>0</v>
      </c>
      <c r="L477" s="13">
        <v>0</v>
      </c>
      <c r="M477" s="13">
        <v>0</v>
      </c>
      <c r="N477" s="13">
        <v>0</v>
      </c>
      <c r="O477" s="13">
        <v>0</v>
      </c>
      <c r="P477" s="13">
        <v>0</v>
      </c>
      <c r="Q477" s="13" t="s">
        <v>145</v>
      </c>
    </row>
    <row r="478" spans="1:17" s="38" customFormat="1" ht="67.5" customHeight="1" x14ac:dyDescent="0.25">
      <c r="A478" s="10" t="s">
        <v>167</v>
      </c>
      <c r="B478" s="39" t="s">
        <v>886</v>
      </c>
      <c r="C478" s="29" t="s">
        <v>887</v>
      </c>
      <c r="D478" s="13">
        <v>0</v>
      </c>
      <c r="E478" s="13">
        <v>0</v>
      </c>
      <c r="F478" s="13">
        <v>0</v>
      </c>
      <c r="G478" s="13">
        <v>0</v>
      </c>
      <c r="H478" s="13">
        <v>0</v>
      </c>
      <c r="I478" s="13">
        <v>0</v>
      </c>
      <c r="J478" s="13">
        <v>0</v>
      </c>
      <c r="K478" s="13">
        <v>0</v>
      </c>
      <c r="L478" s="13">
        <v>0</v>
      </c>
      <c r="M478" s="13">
        <v>0</v>
      </c>
      <c r="N478" s="13">
        <v>0</v>
      </c>
      <c r="O478" s="13">
        <v>0</v>
      </c>
      <c r="P478" s="13">
        <v>0</v>
      </c>
      <c r="Q478" s="13" t="s">
        <v>145</v>
      </c>
    </row>
    <row r="479" spans="1:17" s="38" customFormat="1" ht="67.5" customHeight="1" x14ac:dyDescent="0.25">
      <c r="A479" s="10" t="s">
        <v>167</v>
      </c>
      <c r="B479" s="39" t="s">
        <v>888</v>
      </c>
      <c r="C479" s="29" t="s">
        <v>889</v>
      </c>
      <c r="D479" s="13">
        <v>0</v>
      </c>
      <c r="E479" s="13">
        <v>0</v>
      </c>
      <c r="F479" s="13">
        <v>0</v>
      </c>
      <c r="G479" s="13">
        <v>0</v>
      </c>
      <c r="H479" s="13">
        <v>0</v>
      </c>
      <c r="I479" s="13">
        <v>0</v>
      </c>
      <c r="J479" s="13">
        <v>0</v>
      </c>
      <c r="K479" s="13">
        <v>0</v>
      </c>
      <c r="L479" s="13">
        <v>0</v>
      </c>
      <c r="M479" s="13">
        <v>0</v>
      </c>
      <c r="N479" s="13">
        <v>0</v>
      </c>
      <c r="O479" s="13">
        <v>0</v>
      </c>
      <c r="P479" s="13">
        <v>0</v>
      </c>
      <c r="Q479" s="13" t="s">
        <v>145</v>
      </c>
    </row>
    <row r="480" spans="1:17" s="38" customFormat="1" ht="67.5" customHeight="1" x14ac:dyDescent="0.25">
      <c r="A480" s="10" t="s">
        <v>167</v>
      </c>
      <c r="B480" s="39" t="s">
        <v>890</v>
      </c>
      <c r="C480" s="29" t="s">
        <v>891</v>
      </c>
      <c r="D480" s="13">
        <v>0</v>
      </c>
      <c r="E480" s="13">
        <v>0</v>
      </c>
      <c r="F480" s="13">
        <v>0</v>
      </c>
      <c r="G480" s="13">
        <v>0</v>
      </c>
      <c r="H480" s="13">
        <v>0</v>
      </c>
      <c r="I480" s="13">
        <v>0</v>
      </c>
      <c r="J480" s="13">
        <v>0</v>
      </c>
      <c r="K480" s="13">
        <v>0</v>
      </c>
      <c r="L480" s="13">
        <v>0</v>
      </c>
      <c r="M480" s="13">
        <v>0</v>
      </c>
      <c r="N480" s="13">
        <v>0</v>
      </c>
      <c r="O480" s="13">
        <v>0</v>
      </c>
      <c r="P480" s="13">
        <v>0</v>
      </c>
      <c r="Q480" s="13" t="s">
        <v>145</v>
      </c>
    </row>
    <row r="481" spans="1:17" s="38" customFormat="1" ht="67.5" customHeight="1" x14ac:dyDescent="0.25">
      <c r="A481" s="10" t="s">
        <v>167</v>
      </c>
      <c r="B481" s="39" t="s">
        <v>892</v>
      </c>
      <c r="C481" s="29" t="s">
        <v>893</v>
      </c>
      <c r="D481" s="13">
        <v>0</v>
      </c>
      <c r="E481" s="13">
        <v>0</v>
      </c>
      <c r="F481" s="13">
        <v>0</v>
      </c>
      <c r="G481" s="13">
        <v>0</v>
      </c>
      <c r="H481" s="13">
        <v>0</v>
      </c>
      <c r="I481" s="13">
        <v>0</v>
      </c>
      <c r="J481" s="13">
        <v>0</v>
      </c>
      <c r="K481" s="13">
        <v>0</v>
      </c>
      <c r="L481" s="13">
        <v>0</v>
      </c>
      <c r="M481" s="13">
        <v>0</v>
      </c>
      <c r="N481" s="13">
        <v>0</v>
      </c>
      <c r="O481" s="13">
        <v>0</v>
      </c>
      <c r="P481" s="13">
        <v>0</v>
      </c>
      <c r="Q481" s="13" t="s">
        <v>145</v>
      </c>
    </row>
    <row r="482" spans="1:17" s="38" customFormat="1" ht="67.5" customHeight="1" x14ac:dyDescent="0.25">
      <c r="A482" s="10" t="s">
        <v>167</v>
      </c>
      <c r="B482" s="39" t="s">
        <v>894</v>
      </c>
      <c r="C482" s="29" t="s">
        <v>895</v>
      </c>
      <c r="D482" s="13">
        <v>0</v>
      </c>
      <c r="E482" s="13">
        <v>0</v>
      </c>
      <c r="F482" s="13">
        <v>0</v>
      </c>
      <c r="G482" s="13">
        <v>0</v>
      </c>
      <c r="H482" s="13">
        <v>0</v>
      </c>
      <c r="I482" s="13">
        <v>0</v>
      </c>
      <c r="J482" s="13">
        <v>0</v>
      </c>
      <c r="K482" s="13">
        <v>0</v>
      </c>
      <c r="L482" s="13">
        <v>0</v>
      </c>
      <c r="M482" s="13">
        <v>0</v>
      </c>
      <c r="N482" s="13">
        <v>0</v>
      </c>
      <c r="O482" s="13">
        <v>0</v>
      </c>
      <c r="P482" s="13">
        <v>0</v>
      </c>
      <c r="Q482" s="13" t="s">
        <v>145</v>
      </c>
    </row>
    <row r="483" spans="1:17" s="38" customFormat="1" ht="67.5" customHeight="1" x14ac:dyDescent="0.25">
      <c r="A483" s="10" t="s">
        <v>167</v>
      </c>
      <c r="B483" s="39" t="s">
        <v>896</v>
      </c>
      <c r="C483" s="29" t="s">
        <v>897</v>
      </c>
      <c r="D483" s="13">
        <v>0</v>
      </c>
      <c r="E483" s="13">
        <v>0</v>
      </c>
      <c r="F483" s="13">
        <v>0</v>
      </c>
      <c r="G483" s="13">
        <v>0</v>
      </c>
      <c r="H483" s="13">
        <v>0</v>
      </c>
      <c r="I483" s="13">
        <v>0</v>
      </c>
      <c r="J483" s="13">
        <v>0</v>
      </c>
      <c r="K483" s="13">
        <v>0</v>
      </c>
      <c r="L483" s="13">
        <v>0</v>
      </c>
      <c r="M483" s="13">
        <v>0</v>
      </c>
      <c r="N483" s="13">
        <v>0</v>
      </c>
      <c r="O483" s="13">
        <v>0</v>
      </c>
      <c r="P483" s="13">
        <v>0</v>
      </c>
      <c r="Q483" s="13" t="s">
        <v>145</v>
      </c>
    </row>
    <row r="484" spans="1:17" s="38" customFormat="1" ht="67.5" customHeight="1" x14ac:dyDescent="0.25">
      <c r="A484" s="10" t="s">
        <v>167</v>
      </c>
      <c r="B484" s="39" t="s">
        <v>898</v>
      </c>
      <c r="C484" s="29" t="s">
        <v>899</v>
      </c>
      <c r="D484" s="13">
        <v>0</v>
      </c>
      <c r="E484" s="13">
        <v>0</v>
      </c>
      <c r="F484" s="13">
        <v>0</v>
      </c>
      <c r="G484" s="13">
        <v>0</v>
      </c>
      <c r="H484" s="13">
        <v>0</v>
      </c>
      <c r="I484" s="13">
        <v>0</v>
      </c>
      <c r="J484" s="13">
        <v>0</v>
      </c>
      <c r="K484" s="13">
        <v>0</v>
      </c>
      <c r="L484" s="13">
        <v>0</v>
      </c>
      <c r="M484" s="13">
        <v>0</v>
      </c>
      <c r="N484" s="13">
        <v>0</v>
      </c>
      <c r="O484" s="13">
        <v>0</v>
      </c>
      <c r="P484" s="13">
        <v>0</v>
      </c>
      <c r="Q484" s="13" t="s">
        <v>145</v>
      </c>
    </row>
    <row r="485" spans="1:17" s="38" customFormat="1" ht="67.5" customHeight="1" x14ac:dyDescent="0.25">
      <c r="A485" s="10" t="s">
        <v>167</v>
      </c>
      <c r="B485" s="39" t="s">
        <v>900</v>
      </c>
      <c r="C485" s="29" t="s">
        <v>901</v>
      </c>
      <c r="D485" s="13">
        <v>0</v>
      </c>
      <c r="E485" s="13">
        <v>0</v>
      </c>
      <c r="F485" s="13">
        <v>0</v>
      </c>
      <c r="G485" s="13">
        <v>0</v>
      </c>
      <c r="H485" s="13">
        <v>0</v>
      </c>
      <c r="I485" s="13">
        <v>0</v>
      </c>
      <c r="J485" s="13">
        <v>0</v>
      </c>
      <c r="K485" s="13">
        <v>0</v>
      </c>
      <c r="L485" s="13">
        <v>0</v>
      </c>
      <c r="M485" s="13">
        <v>0</v>
      </c>
      <c r="N485" s="13">
        <v>0</v>
      </c>
      <c r="O485" s="13">
        <v>0</v>
      </c>
      <c r="P485" s="13">
        <v>0</v>
      </c>
      <c r="Q485" s="13" t="s">
        <v>145</v>
      </c>
    </row>
    <row r="486" spans="1:17" s="38" customFormat="1" ht="67.5" customHeight="1" x14ac:dyDescent="0.25">
      <c r="A486" s="10" t="s">
        <v>167</v>
      </c>
      <c r="B486" s="39" t="s">
        <v>902</v>
      </c>
      <c r="C486" s="29" t="s">
        <v>903</v>
      </c>
      <c r="D486" s="13">
        <v>0</v>
      </c>
      <c r="E486" s="13">
        <v>0</v>
      </c>
      <c r="F486" s="13">
        <v>0</v>
      </c>
      <c r="G486" s="13">
        <v>0</v>
      </c>
      <c r="H486" s="13">
        <v>0</v>
      </c>
      <c r="I486" s="13">
        <v>0</v>
      </c>
      <c r="J486" s="13">
        <v>0</v>
      </c>
      <c r="K486" s="13">
        <v>0</v>
      </c>
      <c r="L486" s="13">
        <v>0</v>
      </c>
      <c r="M486" s="13">
        <v>0</v>
      </c>
      <c r="N486" s="13">
        <v>0</v>
      </c>
      <c r="O486" s="13">
        <v>0</v>
      </c>
      <c r="P486" s="13">
        <v>0</v>
      </c>
      <c r="Q486" s="13" t="s">
        <v>145</v>
      </c>
    </row>
    <row r="487" spans="1:17" s="38" customFormat="1" ht="67.5" customHeight="1" x14ac:dyDescent="0.25">
      <c r="A487" s="10" t="s">
        <v>167</v>
      </c>
      <c r="B487" s="39" t="s">
        <v>904</v>
      </c>
      <c r="C487" s="29" t="s">
        <v>905</v>
      </c>
      <c r="D487" s="13">
        <v>0</v>
      </c>
      <c r="E487" s="13">
        <v>0</v>
      </c>
      <c r="F487" s="13">
        <v>0</v>
      </c>
      <c r="G487" s="13">
        <v>0</v>
      </c>
      <c r="H487" s="13">
        <v>0</v>
      </c>
      <c r="I487" s="13">
        <v>0</v>
      </c>
      <c r="J487" s="13">
        <v>0</v>
      </c>
      <c r="K487" s="13">
        <v>0</v>
      </c>
      <c r="L487" s="13">
        <v>0</v>
      </c>
      <c r="M487" s="13">
        <v>0</v>
      </c>
      <c r="N487" s="13">
        <v>0</v>
      </c>
      <c r="O487" s="13">
        <v>0</v>
      </c>
      <c r="P487" s="13">
        <v>0</v>
      </c>
      <c r="Q487" s="13" t="s">
        <v>145</v>
      </c>
    </row>
    <row r="488" spans="1:17" s="38" customFormat="1" ht="67.5" customHeight="1" x14ac:dyDescent="0.25">
      <c r="A488" s="10" t="s">
        <v>167</v>
      </c>
      <c r="B488" s="39" t="s">
        <v>906</v>
      </c>
      <c r="C488" s="29" t="s">
        <v>907</v>
      </c>
      <c r="D488" s="13">
        <v>0</v>
      </c>
      <c r="E488" s="13">
        <v>0</v>
      </c>
      <c r="F488" s="13">
        <v>0</v>
      </c>
      <c r="G488" s="13">
        <v>0</v>
      </c>
      <c r="H488" s="13">
        <v>0</v>
      </c>
      <c r="I488" s="13">
        <v>0</v>
      </c>
      <c r="J488" s="13">
        <v>0</v>
      </c>
      <c r="K488" s="13">
        <v>0</v>
      </c>
      <c r="L488" s="13">
        <v>0</v>
      </c>
      <c r="M488" s="13">
        <v>0</v>
      </c>
      <c r="N488" s="13">
        <v>0</v>
      </c>
      <c r="O488" s="13">
        <v>0</v>
      </c>
      <c r="P488" s="13">
        <v>0</v>
      </c>
      <c r="Q488" s="13" t="s">
        <v>145</v>
      </c>
    </row>
    <row r="489" spans="1:17" s="38" customFormat="1" ht="67.5" customHeight="1" x14ac:dyDescent="0.25">
      <c r="A489" s="10" t="s">
        <v>167</v>
      </c>
      <c r="B489" s="39" t="s">
        <v>908</v>
      </c>
      <c r="C489" s="29" t="s">
        <v>909</v>
      </c>
      <c r="D489" s="13">
        <v>0</v>
      </c>
      <c r="E489" s="13">
        <v>0</v>
      </c>
      <c r="F489" s="13">
        <v>0</v>
      </c>
      <c r="G489" s="13">
        <v>0</v>
      </c>
      <c r="H489" s="13">
        <v>0</v>
      </c>
      <c r="I489" s="13">
        <v>0</v>
      </c>
      <c r="J489" s="13">
        <v>0</v>
      </c>
      <c r="K489" s="13">
        <v>0</v>
      </c>
      <c r="L489" s="13">
        <v>0</v>
      </c>
      <c r="M489" s="13">
        <v>0</v>
      </c>
      <c r="N489" s="13">
        <v>0</v>
      </c>
      <c r="O489" s="13">
        <v>0</v>
      </c>
      <c r="P489" s="13">
        <v>0</v>
      </c>
      <c r="Q489" s="13" t="s">
        <v>145</v>
      </c>
    </row>
    <row r="490" spans="1:17" s="38" customFormat="1" ht="67.5" customHeight="1" x14ac:dyDescent="0.25">
      <c r="A490" s="10" t="s">
        <v>167</v>
      </c>
      <c r="B490" s="39" t="s">
        <v>910</v>
      </c>
      <c r="C490" s="29" t="s">
        <v>911</v>
      </c>
      <c r="D490" s="13">
        <v>0</v>
      </c>
      <c r="E490" s="13">
        <v>0</v>
      </c>
      <c r="F490" s="13">
        <v>0</v>
      </c>
      <c r="G490" s="13">
        <v>0</v>
      </c>
      <c r="H490" s="13">
        <v>0</v>
      </c>
      <c r="I490" s="13">
        <v>0</v>
      </c>
      <c r="J490" s="13">
        <v>0</v>
      </c>
      <c r="K490" s="13">
        <v>0</v>
      </c>
      <c r="L490" s="13">
        <v>0</v>
      </c>
      <c r="M490" s="13">
        <v>0</v>
      </c>
      <c r="N490" s="13">
        <v>0</v>
      </c>
      <c r="O490" s="13">
        <v>0</v>
      </c>
      <c r="P490" s="13">
        <v>0</v>
      </c>
      <c r="Q490" s="13" t="s">
        <v>145</v>
      </c>
    </row>
    <row r="491" spans="1:17" s="38" customFormat="1" ht="67.5" customHeight="1" x14ac:dyDescent="0.25">
      <c r="A491" s="10" t="s">
        <v>167</v>
      </c>
      <c r="B491" s="39" t="s">
        <v>912</v>
      </c>
      <c r="C491" s="29" t="s">
        <v>913</v>
      </c>
      <c r="D491" s="13">
        <v>0</v>
      </c>
      <c r="E491" s="13">
        <v>0</v>
      </c>
      <c r="F491" s="13">
        <v>0</v>
      </c>
      <c r="G491" s="13">
        <v>0</v>
      </c>
      <c r="H491" s="13">
        <v>0</v>
      </c>
      <c r="I491" s="13">
        <v>0</v>
      </c>
      <c r="J491" s="13">
        <v>0</v>
      </c>
      <c r="K491" s="13">
        <v>0</v>
      </c>
      <c r="L491" s="13">
        <v>0</v>
      </c>
      <c r="M491" s="13">
        <v>0</v>
      </c>
      <c r="N491" s="13">
        <v>0</v>
      </c>
      <c r="O491" s="13">
        <v>0</v>
      </c>
      <c r="P491" s="13">
        <v>0</v>
      </c>
      <c r="Q491" s="13" t="s">
        <v>145</v>
      </c>
    </row>
    <row r="492" spans="1:17" s="38" customFormat="1" ht="67.5" customHeight="1" x14ac:dyDescent="0.25">
      <c r="A492" s="10" t="s">
        <v>167</v>
      </c>
      <c r="B492" s="39" t="s">
        <v>914</v>
      </c>
      <c r="C492" s="29" t="s">
        <v>915</v>
      </c>
      <c r="D492" s="13">
        <v>0</v>
      </c>
      <c r="E492" s="13">
        <v>0</v>
      </c>
      <c r="F492" s="13">
        <v>0</v>
      </c>
      <c r="G492" s="13">
        <v>0</v>
      </c>
      <c r="H492" s="13">
        <v>0</v>
      </c>
      <c r="I492" s="13">
        <v>0</v>
      </c>
      <c r="J492" s="13">
        <v>0</v>
      </c>
      <c r="K492" s="13">
        <v>0</v>
      </c>
      <c r="L492" s="13">
        <v>0</v>
      </c>
      <c r="M492" s="13">
        <v>0</v>
      </c>
      <c r="N492" s="13">
        <v>0</v>
      </c>
      <c r="O492" s="13">
        <v>0</v>
      </c>
      <c r="P492" s="13">
        <v>0</v>
      </c>
      <c r="Q492" s="13" t="s">
        <v>145</v>
      </c>
    </row>
    <row r="493" spans="1:17" s="38" customFormat="1" ht="67.5" customHeight="1" x14ac:dyDescent="0.25">
      <c r="A493" s="10" t="s">
        <v>167</v>
      </c>
      <c r="B493" s="39" t="s">
        <v>916</v>
      </c>
      <c r="C493" s="29" t="s">
        <v>917</v>
      </c>
      <c r="D493" s="13">
        <v>0</v>
      </c>
      <c r="E493" s="13">
        <v>0</v>
      </c>
      <c r="F493" s="13">
        <v>0</v>
      </c>
      <c r="G493" s="13">
        <v>0</v>
      </c>
      <c r="H493" s="13">
        <v>0</v>
      </c>
      <c r="I493" s="13">
        <v>0</v>
      </c>
      <c r="J493" s="13">
        <v>0</v>
      </c>
      <c r="K493" s="13">
        <v>0</v>
      </c>
      <c r="L493" s="13">
        <v>0</v>
      </c>
      <c r="M493" s="13">
        <v>0</v>
      </c>
      <c r="N493" s="13">
        <v>0</v>
      </c>
      <c r="O493" s="13">
        <v>0</v>
      </c>
      <c r="P493" s="13">
        <v>0</v>
      </c>
      <c r="Q493" s="13" t="s">
        <v>145</v>
      </c>
    </row>
    <row r="494" spans="1:17" s="38" customFormat="1" ht="67.5" customHeight="1" x14ac:dyDescent="0.25">
      <c r="A494" s="10" t="s">
        <v>167</v>
      </c>
      <c r="B494" s="39" t="s">
        <v>918</v>
      </c>
      <c r="C494" s="29" t="s">
        <v>919</v>
      </c>
      <c r="D494" s="13">
        <v>0</v>
      </c>
      <c r="E494" s="13">
        <v>0</v>
      </c>
      <c r="F494" s="13">
        <v>0</v>
      </c>
      <c r="G494" s="13">
        <v>0</v>
      </c>
      <c r="H494" s="13">
        <v>0</v>
      </c>
      <c r="I494" s="13">
        <v>0</v>
      </c>
      <c r="J494" s="13">
        <v>0</v>
      </c>
      <c r="K494" s="13">
        <v>0</v>
      </c>
      <c r="L494" s="13">
        <v>0</v>
      </c>
      <c r="M494" s="13">
        <v>0</v>
      </c>
      <c r="N494" s="13">
        <v>0</v>
      </c>
      <c r="O494" s="13">
        <v>0</v>
      </c>
      <c r="P494" s="13">
        <v>0</v>
      </c>
      <c r="Q494" s="13" t="s">
        <v>145</v>
      </c>
    </row>
    <row r="495" spans="1:17" s="38" customFormat="1" ht="67.5" customHeight="1" x14ac:dyDescent="0.25">
      <c r="A495" s="10" t="s">
        <v>167</v>
      </c>
      <c r="B495" s="39" t="s">
        <v>920</v>
      </c>
      <c r="C495" s="29" t="s">
        <v>921</v>
      </c>
      <c r="D495" s="13">
        <v>0</v>
      </c>
      <c r="E495" s="13">
        <v>0</v>
      </c>
      <c r="F495" s="13">
        <v>0</v>
      </c>
      <c r="G495" s="13">
        <v>0</v>
      </c>
      <c r="H495" s="13">
        <v>0</v>
      </c>
      <c r="I495" s="13">
        <v>0</v>
      </c>
      <c r="J495" s="13">
        <v>0</v>
      </c>
      <c r="K495" s="13">
        <v>0</v>
      </c>
      <c r="L495" s="13">
        <v>0</v>
      </c>
      <c r="M495" s="13">
        <v>0</v>
      </c>
      <c r="N495" s="13">
        <v>0</v>
      </c>
      <c r="O495" s="13">
        <v>0</v>
      </c>
      <c r="P495" s="13">
        <v>0</v>
      </c>
      <c r="Q495" s="13" t="s">
        <v>145</v>
      </c>
    </row>
    <row r="496" spans="1:17" s="38" customFormat="1" ht="67.5" customHeight="1" x14ac:dyDescent="0.25">
      <c r="A496" s="10" t="s">
        <v>167</v>
      </c>
      <c r="B496" s="39" t="s">
        <v>922</v>
      </c>
      <c r="C496" s="29" t="s">
        <v>923</v>
      </c>
      <c r="D496" s="13">
        <v>0</v>
      </c>
      <c r="E496" s="13">
        <v>0</v>
      </c>
      <c r="F496" s="13">
        <v>0</v>
      </c>
      <c r="G496" s="13">
        <v>0</v>
      </c>
      <c r="H496" s="13">
        <v>0</v>
      </c>
      <c r="I496" s="13">
        <v>0</v>
      </c>
      <c r="J496" s="13">
        <v>0</v>
      </c>
      <c r="K496" s="13">
        <v>0</v>
      </c>
      <c r="L496" s="13">
        <v>0</v>
      </c>
      <c r="M496" s="13">
        <v>0</v>
      </c>
      <c r="N496" s="13">
        <v>0</v>
      </c>
      <c r="O496" s="13">
        <v>0</v>
      </c>
      <c r="P496" s="13">
        <v>0</v>
      </c>
      <c r="Q496" s="13" t="s">
        <v>145</v>
      </c>
    </row>
    <row r="497" spans="1:17" s="38" customFormat="1" ht="67.5" customHeight="1" x14ac:dyDescent="0.25">
      <c r="A497" s="10" t="s">
        <v>167</v>
      </c>
      <c r="B497" s="39" t="s">
        <v>924</v>
      </c>
      <c r="C497" s="29" t="s">
        <v>925</v>
      </c>
      <c r="D497" s="13">
        <v>0</v>
      </c>
      <c r="E497" s="13">
        <v>0</v>
      </c>
      <c r="F497" s="13">
        <v>0</v>
      </c>
      <c r="G497" s="13">
        <v>0</v>
      </c>
      <c r="H497" s="13">
        <v>0</v>
      </c>
      <c r="I497" s="13">
        <v>0</v>
      </c>
      <c r="J497" s="13">
        <v>0</v>
      </c>
      <c r="K497" s="13">
        <v>0</v>
      </c>
      <c r="L497" s="13">
        <v>0</v>
      </c>
      <c r="M497" s="13">
        <v>0</v>
      </c>
      <c r="N497" s="13">
        <v>0</v>
      </c>
      <c r="O497" s="13">
        <v>0</v>
      </c>
      <c r="P497" s="13">
        <v>0</v>
      </c>
      <c r="Q497" s="13" t="s">
        <v>145</v>
      </c>
    </row>
    <row r="498" spans="1:17" s="38" customFormat="1" ht="67.5" customHeight="1" x14ac:dyDescent="0.25">
      <c r="A498" s="10" t="s">
        <v>167</v>
      </c>
      <c r="B498" s="39" t="s">
        <v>926</v>
      </c>
      <c r="C498" s="29" t="s">
        <v>927</v>
      </c>
      <c r="D498" s="13">
        <v>0</v>
      </c>
      <c r="E498" s="13">
        <v>0</v>
      </c>
      <c r="F498" s="13">
        <v>0</v>
      </c>
      <c r="G498" s="13">
        <v>0</v>
      </c>
      <c r="H498" s="13">
        <v>0</v>
      </c>
      <c r="I498" s="13">
        <v>0</v>
      </c>
      <c r="J498" s="13">
        <v>0</v>
      </c>
      <c r="K498" s="13">
        <v>0</v>
      </c>
      <c r="L498" s="13">
        <v>0</v>
      </c>
      <c r="M498" s="13">
        <v>0</v>
      </c>
      <c r="N498" s="13">
        <v>0</v>
      </c>
      <c r="O498" s="13">
        <v>0</v>
      </c>
      <c r="P498" s="13">
        <v>0</v>
      </c>
      <c r="Q498" s="13" t="s">
        <v>145</v>
      </c>
    </row>
    <row r="499" spans="1:17" s="38" customFormat="1" ht="67.5" customHeight="1" x14ac:dyDescent="0.25">
      <c r="A499" s="10" t="s">
        <v>167</v>
      </c>
      <c r="B499" s="39" t="s">
        <v>928</v>
      </c>
      <c r="C499" s="29" t="s">
        <v>929</v>
      </c>
      <c r="D499" s="13">
        <v>0</v>
      </c>
      <c r="E499" s="13">
        <v>0</v>
      </c>
      <c r="F499" s="13">
        <v>0</v>
      </c>
      <c r="G499" s="13">
        <v>0</v>
      </c>
      <c r="H499" s="13">
        <v>0</v>
      </c>
      <c r="I499" s="13">
        <v>0</v>
      </c>
      <c r="J499" s="13">
        <v>0</v>
      </c>
      <c r="K499" s="13">
        <v>0</v>
      </c>
      <c r="L499" s="13">
        <v>0</v>
      </c>
      <c r="M499" s="13">
        <v>0</v>
      </c>
      <c r="N499" s="13">
        <v>0</v>
      </c>
      <c r="O499" s="13">
        <v>0</v>
      </c>
      <c r="P499" s="13">
        <v>0</v>
      </c>
      <c r="Q499" s="13" t="s">
        <v>145</v>
      </c>
    </row>
    <row r="500" spans="1:17" s="38" customFormat="1" ht="67.5" customHeight="1" x14ac:dyDescent="0.25">
      <c r="A500" s="10" t="s">
        <v>167</v>
      </c>
      <c r="B500" s="39" t="s">
        <v>930</v>
      </c>
      <c r="C500" s="29" t="s">
        <v>931</v>
      </c>
      <c r="D500" s="13">
        <v>0</v>
      </c>
      <c r="E500" s="13">
        <v>0</v>
      </c>
      <c r="F500" s="13">
        <v>0</v>
      </c>
      <c r="G500" s="13">
        <v>0</v>
      </c>
      <c r="H500" s="13">
        <v>0</v>
      </c>
      <c r="I500" s="13">
        <v>0</v>
      </c>
      <c r="J500" s="13">
        <v>0</v>
      </c>
      <c r="K500" s="13">
        <v>0</v>
      </c>
      <c r="L500" s="13">
        <v>0</v>
      </c>
      <c r="M500" s="13">
        <v>0</v>
      </c>
      <c r="N500" s="13">
        <v>0</v>
      </c>
      <c r="O500" s="13">
        <v>0</v>
      </c>
      <c r="P500" s="13">
        <v>0</v>
      </c>
      <c r="Q500" s="13" t="s">
        <v>145</v>
      </c>
    </row>
    <row r="501" spans="1:17" s="38" customFormat="1" ht="67.5" customHeight="1" x14ac:dyDescent="0.25">
      <c r="A501" s="10" t="s">
        <v>167</v>
      </c>
      <c r="B501" s="39" t="s">
        <v>932</v>
      </c>
      <c r="C501" s="29" t="s">
        <v>933</v>
      </c>
      <c r="D501" s="13">
        <v>0</v>
      </c>
      <c r="E501" s="13">
        <v>0</v>
      </c>
      <c r="F501" s="13">
        <v>0</v>
      </c>
      <c r="G501" s="13">
        <v>0</v>
      </c>
      <c r="H501" s="13">
        <v>0</v>
      </c>
      <c r="I501" s="13">
        <v>0</v>
      </c>
      <c r="J501" s="13">
        <v>0</v>
      </c>
      <c r="K501" s="13">
        <v>0</v>
      </c>
      <c r="L501" s="13">
        <v>0</v>
      </c>
      <c r="M501" s="13">
        <v>0</v>
      </c>
      <c r="N501" s="13">
        <v>0</v>
      </c>
      <c r="O501" s="13">
        <v>0</v>
      </c>
      <c r="P501" s="13">
        <v>0</v>
      </c>
      <c r="Q501" s="13" t="s">
        <v>145</v>
      </c>
    </row>
    <row r="502" spans="1:17" s="38" customFormat="1" ht="67.5" customHeight="1" x14ac:dyDescent="0.25">
      <c r="A502" s="10" t="s">
        <v>167</v>
      </c>
      <c r="B502" s="39" t="s">
        <v>934</v>
      </c>
      <c r="C502" s="29" t="s">
        <v>935</v>
      </c>
      <c r="D502" s="13">
        <v>0</v>
      </c>
      <c r="E502" s="13">
        <v>0</v>
      </c>
      <c r="F502" s="13">
        <v>0</v>
      </c>
      <c r="G502" s="13">
        <v>0</v>
      </c>
      <c r="H502" s="13">
        <v>0</v>
      </c>
      <c r="I502" s="13">
        <v>0</v>
      </c>
      <c r="J502" s="13">
        <v>0</v>
      </c>
      <c r="K502" s="13">
        <v>0</v>
      </c>
      <c r="L502" s="13">
        <v>0</v>
      </c>
      <c r="M502" s="13">
        <v>0</v>
      </c>
      <c r="N502" s="13">
        <v>0</v>
      </c>
      <c r="O502" s="13">
        <v>0</v>
      </c>
      <c r="P502" s="13">
        <v>0</v>
      </c>
      <c r="Q502" s="13" t="s">
        <v>145</v>
      </c>
    </row>
    <row r="503" spans="1:17" s="38" customFormat="1" ht="67.5" customHeight="1" x14ac:dyDescent="0.25">
      <c r="A503" s="10" t="s">
        <v>167</v>
      </c>
      <c r="B503" s="39" t="s">
        <v>936</v>
      </c>
      <c r="C503" s="29" t="s">
        <v>937</v>
      </c>
      <c r="D503" s="13">
        <v>0</v>
      </c>
      <c r="E503" s="13">
        <v>0</v>
      </c>
      <c r="F503" s="13">
        <v>0</v>
      </c>
      <c r="G503" s="13">
        <v>0</v>
      </c>
      <c r="H503" s="13">
        <v>0</v>
      </c>
      <c r="I503" s="13">
        <v>0</v>
      </c>
      <c r="J503" s="13">
        <v>0</v>
      </c>
      <c r="K503" s="13">
        <v>0</v>
      </c>
      <c r="L503" s="13">
        <v>0</v>
      </c>
      <c r="M503" s="13">
        <v>0</v>
      </c>
      <c r="N503" s="13">
        <v>0</v>
      </c>
      <c r="O503" s="13">
        <v>0</v>
      </c>
      <c r="P503" s="13">
        <v>0</v>
      </c>
      <c r="Q503" s="13" t="s">
        <v>145</v>
      </c>
    </row>
    <row r="504" spans="1:17" s="38" customFormat="1" ht="67.5" customHeight="1" x14ac:dyDescent="0.25">
      <c r="A504" s="10" t="s">
        <v>167</v>
      </c>
      <c r="B504" s="15" t="s">
        <v>238</v>
      </c>
      <c r="C504" s="43" t="s">
        <v>334</v>
      </c>
      <c r="D504" s="13">
        <v>0</v>
      </c>
      <c r="E504" s="13">
        <v>0</v>
      </c>
      <c r="F504" s="13">
        <v>0</v>
      </c>
      <c r="G504" s="13">
        <v>0</v>
      </c>
      <c r="H504" s="13">
        <v>0</v>
      </c>
      <c r="I504" s="13">
        <v>0</v>
      </c>
      <c r="J504" s="13">
        <v>0</v>
      </c>
      <c r="K504" s="13">
        <v>0</v>
      </c>
      <c r="L504" s="13">
        <v>0</v>
      </c>
      <c r="M504" s="13">
        <v>0</v>
      </c>
      <c r="N504" s="13">
        <v>0</v>
      </c>
      <c r="O504" s="13">
        <v>0</v>
      </c>
      <c r="P504" s="13">
        <v>0</v>
      </c>
      <c r="Q504" s="13" t="s">
        <v>145</v>
      </c>
    </row>
    <row r="505" spans="1:17" s="38" customFormat="1" ht="67.5" customHeight="1" x14ac:dyDescent="0.25">
      <c r="A505" s="10" t="s">
        <v>167</v>
      </c>
      <c r="B505" s="15" t="s">
        <v>239</v>
      </c>
      <c r="C505" s="43" t="s">
        <v>335</v>
      </c>
      <c r="D505" s="13">
        <v>0</v>
      </c>
      <c r="E505" s="13">
        <v>0</v>
      </c>
      <c r="F505" s="13">
        <v>0</v>
      </c>
      <c r="G505" s="13">
        <v>0</v>
      </c>
      <c r="H505" s="13">
        <v>0</v>
      </c>
      <c r="I505" s="13">
        <v>0</v>
      </c>
      <c r="J505" s="13">
        <v>0</v>
      </c>
      <c r="K505" s="13">
        <v>0</v>
      </c>
      <c r="L505" s="13">
        <v>0</v>
      </c>
      <c r="M505" s="13">
        <v>0</v>
      </c>
      <c r="N505" s="13">
        <v>0</v>
      </c>
      <c r="O505" s="13">
        <v>0</v>
      </c>
      <c r="P505" s="13">
        <v>0</v>
      </c>
      <c r="Q505" s="13" t="s">
        <v>145</v>
      </c>
    </row>
    <row r="506" spans="1:17" s="38" customFormat="1" ht="67.5" customHeight="1" x14ac:dyDescent="0.25">
      <c r="A506" s="10" t="s">
        <v>167</v>
      </c>
      <c r="B506" s="15" t="s">
        <v>240</v>
      </c>
      <c r="C506" s="43" t="s">
        <v>336</v>
      </c>
      <c r="D506" s="13">
        <v>0</v>
      </c>
      <c r="E506" s="13">
        <v>0</v>
      </c>
      <c r="F506" s="13">
        <v>0</v>
      </c>
      <c r="G506" s="13">
        <v>0</v>
      </c>
      <c r="H506" s="13">
        <v>0</v>
      </c>
      <c r="I506" s="13">
        <v>0</v>
      </c>
      <c r="J506" s="13">
        <v>0</v>
      </c>
      <c r="K506" s="13">
        <v>0</v>
      </c>
      <c r="L506" s="13">
        <v>0</v>
      </c>
      <c r="M506" s="13">
        <v>0</v>
      </c>
      <c r="N506" s="13">
        <v>0</v>
      </c>
      <c r="O506" s="13">
        <v>0</v>
      </c>
      <c r="P506" s="13">
        <v>0</v>
      </c>
      <c r="Q506" s="13" t="s">
        <v>145</v>
      </c>
    </row>
    <row r="507" spans="1:17" s="38" customFormat="1" ht="67.5" customHeight="1" x14ac:dyDescent="0.25">
      <c r="A507" s="10" t="s">
        <v>167</v>
      </c>
      <c r="B507" s="15" t="s">
        <v>241</v>
      </c>
      <c r="C507" s="43" t="s">
        <v>337</v>
      </c>
      <c r="D507" s="13">
        <v>0</v>
      </c>
      <c r="E507" s="13">
        <v>0</v>
      </c>
      <c r="F507" s="13">
        <v>0</v>
      </c>
      <c r="G507" s="13">
        <v>0</v>
      </c>
      <c r="H507" s="13">
        <v>0</v>
      </c>
      <c r="I507" s="13">
        <v>0</v>
      </c>
      <c r="J507" s="13">
        <v>0</v>
      </c>
      <c r="K507" s="13">
        <v>0</v>
      </c>
      <c r="L507" s="13">
        <v>0</v>
      </c>
      <c r="M507" s="13">
        <v>0</v>
      </c>
      <c r="N507" s="13">
        <v>0</v>
      </c>
      <c r="O507" s="13">
        <v>0</v>
      </c>
      <c r="P507" s="13">
        <v>0</v>
      </c>
      <c r="Q507" s="13" t="s">
        <v>145</v>
      </c>
    </row>
    <row r="508" spans="1:17" s="38" customFormat="1" ht="67.5" customHeight="1" x14ac:dyDescent="0.25">
      <c r="A508" s="10" t="s">
        <v>167</v>
      </c>
      <c r="B508" s="39" t="s">
        <v>938</v>
      </c>
      <c r="C508" s="29" t="s">
        <v>939</v>
      </c>
      <c r="D508" s="13">
        <v>0</v>
      </c>
      <c r="E508" s="13">
        <v>0</v>
      </c>
      <c r="F508" s="13">
        <v>0</v>
      </c>
      <c r="G508" s="13">
        <v>0</v>
      </c>
      <c r="H508" s="13">
        <v>0</v>
      </c>
      <c r="I508" s="13">
        <v>0</v>
      </c>
      <c r="J508" s="13">
        <v>0</v>
      </c>
      <c r="K508" s="13">
        <v>0</v>
      </c>
      <c r="L508" s="13">
        <v>0</v>
      </c>
      <c r="M508" s="13">
        <v>0</v>
      </c>
      <c r="N508" s="13">
        <v>0</v>
      </c>
      <c r="O508" s="13">
        <v>0</v>
      </c>
      <c r="P508" s="13">
        <v>0</v>
      </c>
      <c r="Q508" s="13" t="s">
        <v>145</v>
      </c>
    </row>
    <row r="509" spans="1:17" s="38" customFormat="1" ht="67.5" customHeight="1" x14ac:dyDescent="0.25">
      <c r="A509" s="10" t="s">
        <v>167</v>
      </c>
      <c r="B509" s="11" t="s">
        <v>1021</v>
      </c>
      <c r="C509" s="56" t="s">
        <v>1022</v>
      </c>
      <c r="D509" s="13">
        <v>0</v>
      </c>
      <c r="E509" s="13">
        <v>0</v>
      </c>
      <c r="F509" s="13">
        <v>0</v>
      </c>
      <c r="G509" s="13">
        <v>0</v>
      </c>
      <c r="H509" s="13">
        <v>0</v>
      </c>
      <c r="I509" s="13">
        <v>0</v>
      </c>
      <c r="J509" s="13">
        <v>0</v>
      </c>
      <c r="K509" s="13">
        <v>0</v>
      </c>
      <c r="L509" s="13">
        <v>0</v>
      </c>
      <c r="M509" s="13">
        <v>0</v>
      </c>
      <c r="N509" s="13">
        <v>0</v>
      </c>
      <c r="O509" s="13">
        <v>0</v>
      </c>
      <c r="P509" s="13">
        <v>0</v>
      </c>
      <c r="Q509" s="13" t="s">
        <v>145</v>
      </c>
    </row>
    <row r="510" spans="1:17" s="38" customFormat="1" ht="67.5" customHeight="1" x14ac:dyDescent="0.25">
      <c r="A510" s="10" t="s">
        <v>167</v>
      </c>
      <c r="B510" s="11" t="s">
        <v>1023</v>
      </c>
      <c r="C510" s="56" t="s">
        <v>1024</v>
      </c>
      <c r="D510" s="13">
        <v>0</v>
      </c>
      <c r="E510" s="13">
        <v>0</v>
      </c>
      <c r="F510" s="13">
        <v>0</v>
      </c>
      <c r="G510" s="13">
        <v>0</v>
      </c>
      <c r="H510" s="13">
        <v>0</v>
      </c>
      <c r="I510" s="13">
        <v>0</v>
      </c>
      <c r="J510" s="13">
        <v>0</v>
      </c>
      <c r="K510" s="13">
        <v>0</v>
      </c>
      <c r="L510" s="13">
        <v>0</v>
      </c>
      <c r="M510" s="13">
        <v>0</v>
      </c>
      <c r="N510" s="13">
        <v>0</v>
      </c>
      <c r="O510" s="13">
        <v>0</v>
      </c>
      <c r="P510" s="13">
        <v>0</v>
      </c>
      <c r="Q510" s="13" t="s">
        <v>145</v>
      </c>
    </row>
    <row r="511" spans="1:17" s="38" customFormat="1" ht="67.5" customHeight="1" x14ac:dyDescent="0.25">
      <c r="A511" s="10" t="s">
        <v>167</v>
      </c>
      <c r="B511" s="11" t="s">
        <v>1025</v>
      </c>
      <c r="C511" s="56" t="s">
        <v>1026</v>
      </c>
      <c r="D511" s="13">
        <v>0</v>
      </c>
      <c r="E511" s="13">
        <v>0</v>
      </c>
      <c r="F511" s="13">
        <v>0</v>
      </c>
      <c r="G511" s="13">
        <v>0</v>
      </c>
      <c r="H511" s="13">
        <v>0</v>
      </c>
      <c r="I511" s="13">
        <v>0</v>
      </c>
      <c r="J511" s="13">
        <v>0</v>
      </c>
      <c r="K511" s="13">
        <v>0</v>
      </c>
      <c r="L511" s="13">
        <v>0</v>
      </c>
      <c r="M511" s="13">
        <v>0</v>
      </c>
      <c r="N511" s="13">
        <v>0</v>
      </c>
      <c r="O511" s="13">
        <v>0</v>
      </c>
      <c r="P511" s="13">
        <v>0</v>
      </c>
      <c r="Q511" s="13" t="s">
        <v>145</v>
      </c>
    </row>
    <row r="512" spans="1:17" s="38" customFormat="1" ht="67.5" customHeight="1" x14ac:dyDescent="0.25">
      <c r="A512" s="10" t="s">
        <v>167</v>
      </c>
      <c r="B512" s="11" t="s">
        <v>1027</v>
      </c>
      <c r="C512" s="56" t="s">
        <v>1028</v>
      </c>
      <c r="D512" s="13">
        <v>0</v>
      </c>
      <c r="E512" s="13">
        <v>0</v>
      </c>
      <c r="F512" s="13">
        <v>0</v>
      </c>
      <c r="G512" s="13">
        <v>0</v>
      </c>
      <c r="H512" s="13">
        <v>0</v>
      </c>
      <c r="I512" s="13">
        <v>0</v>
      </c>
      <c r="J512" s="13">
        <v>0</v>
      </c>
      <c r="K512" s="13">
        <v>0</v>
      </c>
      <c r="L512" s="13">
        <v>0</v>
      </c>
      <c r="M512" s="13">
        <v>0</v>
      </c>
      <c r="N512" s="13">
        <v>0</v>
      </c>
      <c r="O512" s="13">
        <v>0</v>
      </c>
      <c r="P512" s="13">
        <v>0</v>
      </c>
      <c r="Q512" s="13" t="s">
        <v>145</v>
      </c>
    </row>
    <row r="513" spans="1:17" s="38" customFormat="1" ht="67.5" customHeight="1" x14ac:dyDescent="0.25">
      <c r="A513" s="10" t="s">
        <v>167</v>
      </c>
      <c r="B513" s="11" t="s">
        <v>1029</v>
      </c>
      <c r="C513" s="56" t="s">
        <v>1030</v>
      </c>
      <c r="D513" s="13">
        <v>0</v>
      </c>
      <c r="E513" s="13">
        <v>0</v>
      </c>
      <c r="F513" s="13">
        <v>0</v>
      </c>
      <c r="G513" s="13">
        <v>0</v>
      </c>
      <c r="H513" s="13">
        <v>0</v>
      </c>
      <c r="I513" s="13">
        <v>0</v>
      </c>
      <c r="J513" s="13">
        <v>0</v>
      </c>
      <c r="K513" s="13">
        <v>0</v>
      </c>
      <c r="L513" s="13">
        <v>0</v>
      </c>
      <c r="M513" s="13">
        <v>0</v>
      </c>
      <c r="N513" s="13">
        <v>0</v>
      </c>
      <c r="O513" s="13">
        <v>0</v>
      </c>
      <c r="P513" s="13">
        <v>0</v>
      </c>
      <c r="Q513" s="13" t="s">
        <v>145</v>
      </c>
    </row>
    <row r="514" spans="1:17" s="38" customFormat="1" ht="67.5" customHeight="1" x14ac:dyDescent="0.25">
      <c r="A514" s="10" t="s">
        <v>167</v>
      </c>
      <c r="B514" s="11" t="s">
        <v>1031</v>
      </c>
      <c r="C514" s="56" t="s">
        <v>1032</v>
      </c>
      <c r="D514" s="13">
        <v>0</v>
      </c>
      <c r="E514" s="13">
        <v>0</v>
      </c>
      <c r="F514" s="13">
        <v>0</v>
      </c>
      <c r="G514" s="13">
        <v>0</v>
      </c>
      <c r="H514" s="13">
        <v>0</v>
      </c>
      <c r="I514" s="13">
        <v>0</v>
      </c>
      <c r="J514" s="13">
        <v>0</v>
      </c>
      <c r="K514" s="13">
        <v>0</v>
      </c>
      <c r="L514" s="13">
        <v>0</v>
      </c>
      <c r="M514" s="13">
        <v>0</v>
      </c>
      <c r="N514" s="13">
        <v>0</v>
      </c>
      <c r="O514" s="13">
        <v>0</v>
      </c>
      <c r="P514" s="13">
        <v>0</v>
      </c>
      <c r="Q514" s="13" t="s">
        <v>145</v>
      </c>
    </row>
    <row r="515" spans="1:17" s="38" customFormat="1" ht="67.5" customHeight="1" x14ac:dyDescent="0.25">
      <c r="A515" s="10" t="s">
        <v>167</v>
      </c>
      <c r="B515" s="11" t="s">
        <v>1033</v>
      </c>
      <c r="C515" s="56" t="s">
        <v>1034</v>
      </c>
      <c r="D515" s="13">
        <v>0</v>
      </c>
      <c r="E515" s="13">
        <v>0</v>
      </c>
      <c r="F515" s="13">
        <v>0</v>
      </c>
      <c r="G515" s="13">
        <v>0</v>
      </c>
      <c r="H515" s="13">
        <v>0</v>
      </c>
      <c r="I515" s="13">
        <v>0</v>
      </c>
      <c r="J515" s="13">
        <v>0</v>
      </c>
      <c r="K515" s="13">
        <v>0</v>
      </c>
      <c r="L515" s="13">
        <v>0</v>
      </c>
      <c r="M515" s="13">
        <v>0</v>
      </c>
      <c r="N515" s="13">
        <v>0</v>
      </c>
      <c r="O515" s="13">
        <v>0</v>
      </c>
      <c r="P515" s="13">
        <v>0</v>
      </c>
      <c r="Q515" s="13" t="s">
        <v>145</v>
      </c>
    </row>
    <row r="516" spans="1:17" s="38" customFormat="1" ht="67.5" customHeight="1" x14ac:dyDescent="0.25">
      <c r="A516" s="10" t="s">
        <v>167</v>
      </c>
      <c r="B516" s="11" t="s">
        <v>1035</v>
      </c>
      <c r="C516" s="56" t="s">
        <v>1036</v>
      </c>
      <c r="D516" s="13">
        <v>0</v>
      </c>
      <c r="E516" s="13">
        <v>0</v>
      </c>
      <c r="F516" s="13">
        <v>0</v>
      </c>
      <c r="G516" s="13">
        <v>0</v>
      </c>
      <c r="H516" s="13">
        <v>0</v>
      </c>
      <c r="I516" s="13">
        <v>0</v>
      </c>
      <c r="J516" s="13">
        <v>0</v>
      </c>
      <c r="K516" s="13">
        <v>0</v>
      </c>
      <c r="L516" s="13">
        <v>0</v>
      </c>
      <c r="M516" s="13">
        <v>0</v>
      </c>
      <c r="N516" s="13">
        <v>0</v>
      </c>
      <c r="O516" s="13">
        <v>0</v>
      </c>
      <c r="P516" s="13">
        <v>0</v>
      </c>
      <c r="Q516" s="13" t="s">
        <v>145</v>
      </c>
    </row>
    <row r="517" spans="1:17" s="38" customFormat="1" ht="67.5" customHeight="1" x14ac:dyDescent="0.25">
      <c r="A517" s="10" t="s">
        <v>167</v>
      </c>
      <c r="B517" s="11" t="s">
        <v>1037</v>
      </c>
      <c r="C517" s="56" t="s">
        <v>1038</v>
      </c>
      <c r="D517" s="13">
        <v>0</v>
      </c>
      <c r="E517" s="13">
        <v>0</v>
      </c>
      <c r="F517" s="13">
        <v>0</v>
      </c>
      <c r="G517" s="13">
        <v>0</v>
      </c>
      <c r="H517" s="13">
        <v>0</v>
      </c>
      <c r="I517" s="13">
        <v>0</v>
      </c>
      <c r="J517" s="13">
        <v>0</v>
      </c>
      <c r="K517" s="13">
        <v>0</v>
      </c>
      <c r="L517" s="13">
        <v>0</v>
      </c>
      <c r="M517" s="13">
        <v>0</v>
      </c>
      <c r="N517" s="13">
        <v>0</v>
      </c>
      <c r="O517" s="13">
        <v>0</v>
      </c>
      <c r="P517" s="13">
        <v>0</v>
      </c>
      <c r="Q517" s="13" t="s">
        <v>145</v>
      </c>
    </row>
    <row r="518" spans="1:17" s="38" customFormat="1" ht="67.5" customHeight="1" x14ac:dyDescent="0.25">
      <c r="A518" s="10" t="s">
        <v>167</v>
      </c>
      <c r="B518" s="11" t="s">
        <v>1039</v>
      </c>
      <c r="C518" s="56" t="s">
        <v>1040</v>
      </c>
      <c r="D518" s="13">
        <v>0</v>
      </c>
      <c r="E518" s="13">
        <v>0</v>
      </c>
      <c r="F518" s="13">
        <v>0</v>
      </c>
      <c r="G518" s="13">
        <v>0</v>
      </c>
      <c r="H518" s="13">
        <v>0</v>
      </c>
      <c r="I518" s="13">
        <v>0</v>
      </c>
      <c r="J518" s="13">
        <v>0</v>
      </c>
      <c r="K518" s="13">
        <v>0</v>
      </c>
      <c r="L518" s="13">
        <v>0</v>
      </c>
      <c r="M518" s="13">
        <v>0</v>
      </c>
      <c r="N518" s="13">
        <v>0</v>
      </c>
      <c r="O518" s="13">
        <v>0</v>
      </c>
      <c r="P518" s="13">
        <v>0</v>
      </c>
      <c r="Q518" s="13" t="s">
        <v>145</v>
      </c>
    </row>
    <row r="519" spans="1:17" s="38" customFormat="1" ht="67.5" customHeight="1" x14ac:dyDescent="0.25">
      <c r="A519" s="10" t="s">
        <v>167</v>
      </c>
      <c r="B519" s="11" t="s">
        <v>1041</v>
      </c>
      <c r="C519" s="56" t="s">
        <v>1042</v>
      </c>
      <c r="D519" s="13">
        <v>0</v>
      </c>
      <c r="E519" s="13">
        <v>0</v>
      </c>
      <c r="F519" s="13">
        <v>0</v>
      </c>
      <c r="G519" s="13">
        <v>0</v>
      </c>
      <c r="H519" s="13">
        <v>0</v>
      </c>
      <c r="I519" s="13">
        <v>0</v>
      </c>
      <c r="J519" s="13">
        <v>0</v>
      </c>
      <c r="K519" s="13">
        <v>0</v>
      </c>
      <c r="L519" s="13">
        <v>0</v>
      </c>
      <c r="M519" s="13">
        <v>0</v>
      </c>
      <c r="N519" s="13">
        <v>0</v>
      </c>
      <c r="O519" s="13">
        <v>0</v>
      </c>
      <c r="P519" s="13">
        <v>0</v>
      </c>
      <c r="Q519" s="13" t="s">
        <v>145</v>
      </c>
    </row>
    <row r="520" spans="1:17" s="38" customFormat="1" ht="67.5" customHeight="1" x14ac:dyDescent="0.25">
      <c r="A520" s="10" t="s">
        <v>167</v>
      </c>
      <c r="B520" s="11" t="s">
        <v>1043</v>
      </c>
      <c r="C520" s="56" t="s">
        <v>1044</v>
      </c>
      <c r="D520" s="13">
        <v>0</v>
      </c>
      <c r="E520" s="13">
        <v>0</v>
      </c>
      <c r="F520" s="13">
        <v>0</v>
      </c>
      <c r="G520" s="13">
        <v>0</v>
      </c>
      <c r="H520" s="13">
        <v>0</v>
      </c>
      <c r="I520" s="13">
        <v>0</v>
      </c>
      <c r="J520" s="13">
        <v>0</v>
      </c>
      <c r="K520" s="13">
        <v>0</v>
      </c>
      <c r="L520" s="13">
        <v>0</v>
      </c>
      <c r="M520" s="13">
        <v>0</v>
      </c>
      <c r="N520" s="13">
        <v>0</v>
      </c>
      <c r="O520" s="13">
        <v>0</v>
      </c>
      <c r="P520" s="13">
        <v>0</v>
      </c>
      <c r="Q520" s="13" t="s">
        <v>145</v>
      </c>
    </row>
    <row r="521" spans="1:17" s="38" customFormat="1" ht="67.5" customHeight="1" x14ac:dyDescent="0.25">
      <c r="A521" s="10" t="s">
        <v>167</v>
      </c>
      <c r="B521" s="11" t="s">
        <v>1045</v>
      </c>
      <c r="C521" s="56" t="s">
        <v>1046</v>
      </c>
      <c r="D521" s="13">
        <v>0</v>
      </c>
      <c r="E521" s="13">
        <v>0</v>
      </c>
      <c r="F521" s="13">
        <v>0</v>
      </c>
      <c r="G521" s="13">
        <v>0</v>
      </c>
      <c r="H521" s="13">
        <v>0</v>
      </c>
      <c r="I521" s="13">
        <v>0</v>
      </c>
      <c r="J521" s="13">
        <v>0</v>
      </c>
      <c r="K521" s="13">
        <v>0</v>
      </c>
      <c r="L521" s="13">
        <v>0</v>
      </c>
      <c r="M521" s="13">
        <v>0</v>
      </c>
      <c r="N521" s="13">
        <v>0</v>
      </c>
      <c r="O521" s="13">
        <v>0</v>
      </c>
      <c r="P521" s="13">
        <v>0</v>
      </c>
      <c r="Q521" s="13" t="s">
        <v>145</v>
      </c>
    </row>
    <row r="522" spans="1:17" s="38" customFormat="1" ht="67.5" customHeight="1" x14ac:dyDescent="0.25">
      <c r="A522" s="10" t="s">
        <v>167</v>
      </c>
      <c r="B522" s="11" t="s">
        <v>1047</v>
      </c>
      <c r="C522" s="56" t="s">
        <v>1048</v>
      </c>
      <c r="D522" s="13">
        <v>0</v>
      </c>
      <c r="E522" s="13">
        <v>0</v>
      </c>
      <c r="F522" s="13">
        <v>0</v>
      </c>
      <c r="G522" s="13">
        <v>0</v>
      </c>
      <c r="H522" s="13">
        <v>0</v>
      </c>
      <c r="I522" s="13">
        <v>0</v>
      </c>
      <c r="J522" s="13">
        <v>0</v>
      </c>
      <c r="K522" s="13">
        <v>0</v>
      </c>
      <c r="L522" s="13">
        <v>0</v>
      </c>
      <c r="M522" s="13">
        <v>0</v>
      </c>
      <c r="N522" s="13">
        <v>0</v>
      </c>
      <c r="O522" s="13">
        <v>0</v>
      </c>
      <c r="P522" s="13">
        <v>0</v>
      </c>
      <c r="Q522" s="13" t="s">
        <v>145</v>
      </c>
    </row>
    <row r="523" spans="1:17" s="38" customFormat="1" ht="67.5" customHeight="1" x14ac:dyDescent="0.25">
      <c r="A523" s="10" t="s">
        <v>167</v>
      </c>
      <c r="B523" s="11" t="s">
        <v>244</v>
      </c>
      <c r="C523" s="12" t="s">
        <v>311</v>
      </c>
      <c r="D523" s="13">
        <v>0</v>
      </c>
      <c r="E523" s="13">
        <v>0</v>
      </c>
      <c r="F523" s="13">
        <v>0</v>
      </c>
      <c r="G523" s="13">
        <v>0</v>
      </c>
      <c r="H523" s="13">
        <v>0</v>
      </c>
      <c r="I523" s="13">
        <v>0</v>
      </c>
      <c r="J523" s="13">
        <v>0</v>
      </c>
      <c r="K523" s="13">
        <v>0</v>
      </c>
      <c r="L523" s="13">
        <v>0</v>
      </c>
      <c r="M523" s="13">
        <v>0</v>
      </c>
      <c r="N523" s="13">
        <v>0</v>
      </c>
      <c r="O523" s="13">
        <v>0</v>
      </c>
      <c r="P523" s="13">
        <v>0</v>
      </c>
      <c r="Q523" s="13" t="s">
        <v>145</v>
      </c>
    </row>
    <row r="524" spans="1:17" s="38" customFormat="1" ht="67.5" customHeight="1" x14ac:dyDescent="0.25">
      <c r="A524" s="10" t="s">
        <v>167</v>
      </c>
      <c r="B524" s="11" t="s">
        <v>1049</v>
      </c>
      <c r="C524" s="56" t="s">
        <v>1050</v>
      </c>
      <c r="D524" s="13">
        <v>0</v>
      </c>
      <c r="E524" s="13">
        <v>0</v>
      </c>
      <c r="F524" s="13">
        <v>0</v>
      </c>
      <c r="G524" s="13">
        <v>0</v>
      </c>
      <c r="H524" s="13">
        <v>0</v>
      </c>
      <c r="I524" s="13">
        <v>0</v>
      </c>
      <c r="J524" s="13">
        <v>0</v>
      </c>
      <c r="K524" s="13">
        <v>0</v>
      </c>
      <c r="L524" s="13">
        <v>0</v>
      </c>
      <c r="M524" s="13">
        <v>0</v>
      </c>
      <c r="N524" s="13">
        <v>0</v>
      </c>
      <c r="O524" s="13">
        <v>0</v>
      </c>
      <c r="P524" s="13">
        <v>0</v>
      </c>
      <c r="Q524" s="13" t="s">
        <v>145</v>
      </c>
    </row>
  </sheetData>
  <mergeCells count="16">
    <mergeCell ref="Q15:Q18"/>
    <mergeCell ref="D15:P16"/>
    <mergeCell ref="A12:Q12"/>
    <mergeCell ref="A4:Q4"/>
    <mergeCell ref="A6:Q6"/>
    <mergeCell ref="A7:Q7"/>
    <mergeCell ref="A9:Q9"/>
    <mergeCell ref="A11:Q11"/>
    <mergeCell ref="A13:Q13"/>
    <mergeCell ref="C15:C18"/>
    <mergeCell ref="B15:B18"/>
    <mergeCell ref="A15:A18"/>
    <mergeCell ref="O17:P17"/>
    <mergeCell ref="L17:N17"/>
    <mergeCell ref="H17:K17"/>
    <mergeCell ref="D17:G17"/>
  </mergeCells>
  <conditionalFormatting sqref="A266:C268">
    <cfRule type="containsBlanks" dxfId="1" priority="17">
      <formula>LEN(TRIM(A266))=0</formula>
    </cfRule>
  </conditionalFormatting>
  <conditionalFormatting sqref="C293 A293">
    <cfRule type="containsBlanks" dxfId="0" priority="1">
      <formula>LEN(TRIM(A293))=0</formula>
    </cfRule>
  </conditionalFormatting>
  <pageMargins left="0.7" right="0.7" top="0.75" bottom="0.75" header="0.3" footer="0.3"/>
  <pageSetup paperSize="9" scale="1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Пр. кр</vt:lpstr>
      <vt:lpstr>'8 Пр. кр'!Область_печати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2021-04-28T05:11:06Z</dcterms:modified>
</cp:coreProperties>
</file>