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<sst xmlns="http://schemas.openxmlformats.org/spreadsheetml/2006/main" count="16154" uniqueCount="3988">
  <si>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</si>
  <si>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</si>
  <si>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</si>
  <si>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</si>
  <si>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</si>
  <si>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</si>
  <si>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</si>
  <si>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</si>
  <si>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</si>
  <si>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</si>
  <si>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</si>
  <si>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</si>
  <si>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</si>
  <si>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</si>
  <si>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</si>
  <si>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</si>
  <si>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</si>
  <si>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</si>
  <si>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</si>
  <si>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</si>
  <si>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</si>
  <si>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</si>
  <si>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</si>
  <si>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</si>
  <si>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</si>
  <si>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</si>
  <si>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</si>
  <si>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</si>
  <si>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</si>
  <si>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</si>
  <si>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</si>
  <si>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</si>
  <si>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</si>
  <si>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</si>
  <si>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</si>
  <si>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</si>
  <si>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</si>
  <si>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</si>
  <si>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29/8</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</si>
  <si>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</si>
  <si>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</si>
  <si>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</si>
  <si>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03.09.2023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</si>
  <si>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</si>
  <si>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</si>
  <si>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</si>
  <si>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</si>
  <si>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</si>
  <si>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</si>
  <si>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</si>
  <si>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</si>
  <si>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</si>
  <si>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</si>
  <si>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</si>
  <si>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</si>
  <si>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</si>
  <si>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</si>
  <si>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</si>
  <si>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</si>
  <si>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</si>
  <si>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</si>
  <si>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</si>
  <si>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</si>
  <si>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</si>
  <si>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</si>
  <si>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</si>
  <si>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</si>
  <si>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</si>
  <si>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</si>
  <si>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</si>
  <si>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</si>
  <si>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</si>
  <si>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</si>
  <si>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</si>
  <si>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</si>
  <si>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</si>
  <si>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</si>
  <si>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</si>
  <si>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</si>
  <si>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</si>
  <si>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</si>
  <si>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</si>
  <si>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</si>
  <si>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</si>
  <si>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</si>
  <si>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</si>
  <si>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</si>
  <si>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</si>
  <si>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</si>
  <si>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</si>
  <si>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</si>
  <si>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</si>
  <si>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</si>
  <si>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</si>
  <si>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</si>
  <si>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</si>
  <si>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</si>
  <si>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</si>
  <si>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</si>
  <si>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</si>
  <si>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</si>
  <si>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</si>
  <si>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</si>
  <si>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</si>
  <si>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</si>
  <si>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</si>
  <si>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</si>
  <si>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</si>
  <si>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</si>
  <si>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</si>
  <si>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</si>
  <si>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</si>
  <si>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</si>
  <si>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</si>
  <si>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</si>
  <si>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</si>
  <si>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</si>
  <si>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</si>
  <si>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</si>
  <si>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</si>
  <si>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</si>
  <si>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</si>
  <si>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</si>
  <si>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</si>
  <si>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</si>
  <si>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</si>
  <si>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</si>
  <si>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</si>
  <si>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</si>
  <si>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</si>
  <si>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</si>
  <si>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</si>
  <si>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</si>
  <si>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</si>
  <si>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</si>
  <si>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</si>
  <si>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</si>
  <si>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</si>
  <si>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</si>
  <si>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</si>
  <si>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</si>
  <si>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</si>
  <si>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</si>
  <si>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</si>
  <si>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</si>
  <si>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</si>
  <si>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</si>
  <si>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</si>
  <si>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</si>
  <si>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</si>
  <si>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</si>
  <si>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</si>
  <si>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</si>
  <si>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</si>
  <si>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</si>
  <si>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</si>
  <si>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</si>
  <si>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</si>
  <si>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</si>
  <si>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</si>
  <si>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</si>
  <si>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</si>
  <si>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</si>
  <si>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</si>
  <si>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</si>
  <si>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</si>
  <si>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</si>
  <si>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</si>
  <si>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</si>
  <si>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</si>
  <si>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</si>
  <si>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</si>
  <si>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</si>
  <si>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</si>
  <si>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</si>
  <si>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</si>
  <si>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</si>
  <si>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</si>
  <si>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</si>
  <si>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</si>
  <si>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</si>
  <si>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</si>
  <si>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</si>
  <si>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</si>
  <si>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</si>
  <si>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</si>
  <si>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</si>
  <si>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</si>
  <si>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</si>
  <si>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</si>
  <si>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</si>
  <si>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</si>
  <si>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</si>
  <si>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</si>
  <si>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</si>
  <si>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</si>
  <si>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</si>
  <si>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</si>
  <si>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</si>
  <si>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</si>
  <si>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</si>
  <si>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</si>
  <si>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</si>
  <si>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</si>
  <si>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</si>
  <si>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</si>
  <si>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</si>
  <si>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</si>
  <si>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</si>
  <si>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</si>
  <si>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</si>
  <si>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</si>
  <si>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</si>
  <si>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</si>
  <si>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</si>
  <si>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</si>
  <si>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</si>
  <si>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</si>
  <si>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</si>
  <si>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</si>
  <si>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</si>
  <si>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</si>
  <si>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</si>
  <si>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</si>
  <si>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</si>
  <si>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</si>
  <si>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</si>
  <si>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</si>
  <si>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</si>
  <si>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</si>
  <si>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</si>
  <si>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</si>
  <si>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</si>
  <si>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</si>
  <si>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</si>
  <si>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</si>
  <si>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</si>
  <si>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</si>
  <si>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</si>
  <si>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</si>
  <si>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</si>
  <si>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</si>
  <si>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</si>
  <si>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</si>
  <si>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</si>
  <si>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</si>
  <si>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</si>
  <si>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</si>
  <si>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</si>
  <si>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</si>
  <si>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</si>
  <si>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</si>
  <si>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</si>
  <si>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</si>
  <si>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</si>
  <si>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</si>
  <si>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</si>
  <si>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</si>
  <si>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</si>
  <si>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</si>
  <si>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</si>
  <si>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</si>
  <si>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</si>
  <si>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</si>
  <si>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</si>
  <si>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</si>
  <si>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</si>
  <si>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</si>
  <si>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</si>
  <si>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</si>
  <si>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</si>
  <si>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</si>
  <si>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</si>
  <si>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</si>
  <si>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</si>
  <si>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</si>
  <si>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</si>
  <si>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</si>
  <si>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</si>
  <si>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</si>
  <si>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</si>
  <si>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</si>
  <si>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</si>
  <si>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</si>
  <si>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</si>
  <si>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</si>
  <si>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</si>
  <si>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</si>
  <si>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</si>
  <si>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</si>
  <si>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</si>
  <si>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</si>
  <si>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</si>
  <si>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</si>
  <si>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</si>
  <si>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</si>
  <si>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</si>
  <si>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</si>
  <si>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</si>
  <si>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</si>
  <si>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</si>
  <si>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</si>
  <si>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</si>
  <si>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</si>
  <si>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</si>
  <si>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</si>
  <si>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</si>
  <si>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</si>
  <si>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</si>
  <si>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</si>
  <si>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</si>
  <si>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</si>
  <si>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</si>
  <si>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</si>
  <si>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</si>
  <si>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</si>
  <si>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</si>
  <si>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</si>
  <si>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</si>
  <si>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</si>
  <si>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</si>
  <si>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</si>
  <si>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</si>
  <si>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</si>
  <si>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</si>
  <si>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</si>
  <si>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</si>
  <si>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</si>
  <si>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</si>
  <si>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</si>
  <si>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</si>
  <si>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</si>
  <si>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</si>
  <si>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</si>
  <si>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</si>
  <si>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</si>
  <si>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</si>
  <si>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</si>
  <si>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</si>
  <si>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</si>
  <si>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</si>
  <si>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</si>
  <si>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</si>
  <si>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</si>
  <si>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</si>
  <si>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</si>
  <si>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</si>
  <si>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</si>
  <si>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</si>
  <si>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</si>
  <si>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</si>
  <si>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</si>
  <si>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</si>
  <si>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</si>
  <si>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</si>
  <si>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</si>
  <si>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</si>
  <si>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</si>
  <si>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</si>
  <si>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</si>
  <si>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</si>
  <si>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</si>
  <si>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</si>
  <si>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</si>
  <si>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</si>
  <si>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</si>
  <si>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</si>
  <si>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</si>
  <si>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</si>
  <si>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</si>
  <si>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</si>
  <si>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</si>
  <si>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</si>
  <si>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</si>
  <si>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</si>
  <si>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</si>
  <si>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</si>
  <si>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</si>
  <si>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</si>
  <si>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</si>
  <si>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</si>
  <si>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</si>
  <si>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</si>
  <si>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</si>
  <si>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</si>
  <si>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</si>
  <si>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</si>
  <si>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</si>
  <si>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</si>
  <si>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</si>
  <si>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</si>
  <si>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</si>
  <si>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</si>
  <si>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</si>
  <si>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</si>
  <si>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</si>
  <si>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</si>
  <si>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</si>
  <si>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</si>
  <si>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</si>
  <si>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</si>
  <si>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</si>
  <si>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</si>
  <si>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</si>
  <si>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</si>
  <si>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</si>
  <si>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</si>
  <si>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</si>
  <si>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</si>
  <si>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</si>
  <si>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</si>
  <si>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</si>
  <si>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</si>
  <si>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</si>
  <si>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</si>
  <si>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</si>
  <si>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</si>
  <si>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</si>
  <si>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</si>
  <si>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</si>
  <si>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</si>
  <si>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</si>
  <si>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</si>
  <si>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</si>
  <si>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</si>
  <si>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</si>
  <si>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</si>
  <si>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</si>
  <si>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</si>
  <si>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</si>
  <si>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</si>
  <si>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</si>
  <si>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</si>
  <si>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</si>
  <si>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</si>
  <si>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</si>
  <si>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</si>
  <si>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</si>
  <si>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</si>
  <si>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</si>
  <si>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</si>
  <si>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</si>
  <si>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</si>
  <si>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</si>
  <si>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</si>
  <si>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</si>
  <si>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</si>
  <si>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</si>
  <si>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</si>
  <si>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</si>
  <si>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</si>
  <si>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</si>
  <si>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</si>
  <si>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</si>
  <si>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</si>
  <si>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</si>
  <si>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</si>
  <si>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</si>
  <si>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</si>
  <si>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</si>
  <si>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</si>
  <si>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</si>
  <si>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</si>
  <si>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</si>
  <si>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</si>
  <si>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</si>
  <si>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</si>
  <si>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</si>
  <si>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</si>
  <si>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</si>
  <si>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</si>
  <si>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</si>
  <si>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</si>
  <si>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</si>
  <si>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</si>
  <si>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</si>
  <si>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</si>
  <si>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</si>
  <si>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</si>
  <si>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</si>
  <si>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</si>
  <si>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</si>
  <si>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</si>
  <si>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</si>
  <si>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</si>
  <si>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</si>
  <si>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</si>
  <si>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</si>
  <si>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</si>
  <si>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</si>
  <si>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</si>
  <si>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</si>
  <si>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</si>
  <si>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</si>
  <si>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</si>
  <si>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</si>
  <si>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</si>
  <si>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</si>
  <si>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</si>
  <si>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</si>
  <si>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</si>
  <si>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</si>
  <si>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</si>
  <si>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</si>
  <si>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</si>
  <si>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</si>
  <si>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</si>
  <si>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</si>
  <si>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</si>
  <si>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</si>
  <si>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</si>
  <si>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</si>
  <si>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</si>
  <si>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</si>
  <si>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</si>
  <si>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</si>
  <si>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</si>
  <si>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</si>
  <si>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</si>
  <si>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</si>
  <si>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</si>
  <si>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</si>
  <si>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</si>
  <si>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</si>
  <si>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</si>
  <si>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</si>
  <si>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</si>
  <si>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</si>
  <si>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</si>
  <si>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</si>
  <si>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</si>
  <si>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</si>
  <si>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</si>
  <si>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</si>
  <si>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</si>
  <si>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</si>
  <si>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</si>
  <si>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</si>
  <si>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</si>
  <si>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</si>
  <si>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</si>
  <si>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</si>
  <si>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</si>
  <si>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</si>
  <si>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</si>
  <si>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</si>
  <si>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</si>
  <si>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</si>
  <si>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</si>
  <si>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</si>
  <si>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</si>
  <si>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</si>
  <si>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</si>
  <si>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ООО "СЗ-АСК"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</si>
  <si>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</si>
  <si>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</si>
  <si>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</si>
  <si>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</si>
  <si>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</si>
  <si>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</si>
  <si>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</si>
  <si>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</si>
  <si>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</si>
  <si>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</si>
  <si>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</si>
  <si>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</si>
  <si>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</si>
  <si>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</si>
  <si>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</si>
  <si>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</si>
  <si>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</si>
  <si>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</si>
  <si>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</si>
  <si>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</si>
  <si>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</si>
  <si>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</si>
  <si>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</si>
  <si>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</si>
  <si>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</si>
  <si>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</si>
  <si>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</si>
  <si>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</si>
  <si>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</si>
  <si>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</si>
  <si>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</si>
  <si>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</si>
  <si>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</si>
  <si>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</si>
  <si>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</si>
  <si>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</si>
  <si>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</si>
  <si>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</si>
  <si>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</si>
  <si>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</si>
  <si>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</si>
  <si>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</si>
  <si>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</si>
  <si>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</si>
  <si>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</si>
  <si>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</si>
  <si>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</si>
  <si>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</si>
  <si>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</si>
  <si>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</si>
  <si>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</si>
  <si>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</si>
  <si>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</si>
  <si>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</si>
  <si>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</si>
  <si>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</si>
  <si>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</si>
  <si>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</si>
  <si>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</si>
  <si>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</si>
  <si>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</si>
  <si>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</si>
  <si>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</si>
  <si>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</si>
  <si>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</si>
  <si>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</si>
  <si>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</si>
  <si>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</si>
  <si>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</si>
  <si>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</si>
  <si>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</si>
  <si>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</si>
  <si>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</si>
  <si>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</si>
  <si>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</si>
  <si>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</si>
  <si>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</si>
  <si>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</si>
  <si>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</si>
  <si>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</si>
  <si>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</si>
  <si>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</si>
  <si>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</si>
  <si>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</si>
  <si>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</si>
  <si>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</si>
  <si>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</si>
  <si>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</si>
  <si>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</si>
  <si>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</si>
  <si>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</si>
  <si>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</si>
  <si>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</si>
  <si>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</si>
  <si>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</si>
  <si>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</si>
  <si>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</si>
  <si>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</si>
  <si>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</si>
  <si>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</si>
  <si>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</si>
  <si>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</si>
  <si>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</si>
  <si>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</si>
  <si>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</si>
  <si>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</si>
  <si>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</si>
  <si>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</si>
  <si>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</si>
  <si>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</si>
  <si>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</si>
  <si>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</si>
  <si>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</si>
  <si>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</si>
  <si>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</si>
  <si>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</si>
  <si>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</si>
  <si>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</si>
  <si>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</si>
  <si>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</si>
  <si>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</si>
  <si>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</si>
  <si>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</si>
  <si>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</si>
  <si>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</si>
  <si>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</si>
  <si>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</si>
  <si>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</si>
  <si>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</si>
  <si>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</si>
  <si>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</si>
  <si>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</si>
  <si>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</si>
  <si>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</si>
  <si>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</si>
  <si>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</si>
  <si>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</si>
  <si>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</si>
  <si>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</si>
  <si>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</si>
  <si>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</si>
  <si>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</si>
  <si>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</si>
  <si>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</si>
  <si>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</si>
  <si>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</si>
  <si>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</si>
  <si>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</si>
  <si>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</si>
  <si>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</si>
  <si>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</si>
  <si>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</si>
  <si>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</si>
  <si>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</si>
  <si>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</si>
  <si>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</si>
  <si>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</si>
  <si>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</si>
  <si>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</si>
  <si>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</si>
  <si>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</si>
  <si>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</si>
  <si>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</si>
  <si>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</si>
  <si>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</si>
  <si>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</si>
  <si>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</si>
  <si>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</si>
  <si>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</si>
  <si>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</si>
  <si>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</si>
  <si>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</si>
  <si>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</si>
  <si>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</si>
  <si>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</si>
  <si>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</si>
  <si>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</si>
  <si>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</si>
  <si>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</si>
  <si>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</si>
  <si>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</si>
  <si>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</si>
  <si>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</si>
  <si>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</si>
  <si>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</si>
  <si>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</si>
  <si>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</si>
  <si>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</si>
  <si>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</si>
  <si>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</si>
  <si>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</si>
  <si>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</si>
  <si>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</si>
  <si>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</si>
  <si>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</si>
  <si>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</si>
  <si>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</si>
  <si>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</si>
  <si>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</si>
  <si>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</si>
  <si>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</si>
  <si>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</si>
  <si>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</si>
  <si>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</si>
  <si>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</si>
  <si>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</si>
  <si>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</si>
  <si>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</si>
  <si>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</si>
  <si>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</si>
  <si>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</si>
  <si>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</si>
  <si>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</si>
  <si>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</si>
  <si>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</si>
  <si>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</si>
  <si>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</si>
  <si>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</si>
  <si>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</si>
  <si>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</si>
  <si>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</si>
  <si>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</si>
  <si>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</si>
  <si>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</si>
  <si>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</si>
  <si>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</si>
  <si>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</si>
  <si>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</si>
  <si>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</si>
  <si>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</si>
  <si>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</si>
  <si>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</si>
  <si>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</si>
  <si>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</si>
  <si>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</si>
  <si>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</si>
  <si>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</si>
  <si>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</si>
  <si>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</si>
  <si>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</si>
  <si>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</si>
  <si>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</si>
  <si>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</si>
  <si>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</si>
  <si>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</si>
  <si>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</si>
  <si>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</si>
  <si>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</si>
  <si>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</si>
  <si>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</si>
  <si>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</si>
  <si>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</si>
  <si>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</si>
  <si>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</si>
  <si>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</si>
  <si>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</si>
  <si>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</si>
  <si>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</si>
  <si>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</si>
  <si>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</si>
  <si>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</si>
  <si>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</si>
  <si>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</si>
  <si>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</si>
  <si>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</si>
  <si>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</si>
  <si>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</si>
  <si>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</si>
  <si>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</si>
  <si>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</si>
  <si>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</si>
  <si>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</si>
  <si>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</si>
  <si>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</si>
  <si>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</si>
  <si>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</si>
  <si>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</si>
  <si>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</si>
  <si>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</si>
  <si>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</si>
  <si>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</si>
  <si>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</si>
  <si>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</si>
  <si>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</si>
  <si>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</si>
  <si>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</si>
  <si>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</si>
  <si>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</si>
  <si>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</si>
  <si>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</si>
  <si>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</si>
  <si>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</si>
  <si>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</si>
  <si>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</si>
  <si>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</si>
  <si>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</si>
  <si>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</si>
  <si>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</si>
  <si>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</si>
  <si>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</si>
  <si>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</si>
  <si>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</si>
  <si>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</si>
  <si>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</si>
  <si>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</si>
  <si>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</si>
  <si>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</si>
  <si>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</si>
  <si>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</si>
  <si>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</si>
  <si>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</si>
  <si>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</si>
  <si>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</si>
  <si>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</si>
  <si>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</si>
  <si>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</si>
  <si>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</si>
  <si>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</si>
  <si>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</si>
  <si>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</si>
  <si>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</si>
  <si>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</si>
  <si>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</si>
  <si>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</si>
  <si>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</si>
  <si>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</si>
  <si>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</si>
  <si>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</si>
  <si>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</si>
  <si>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</si>
  <si>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</si>
  <si>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</si>
  <si>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</si>
  <si>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</si>
  <si>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</si>
  <si>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</si>
  <si>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</si>
  <si>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</si>
  <si>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</si>
  <si>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</si>
  <si>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</si>
  <si>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</si>
  <si>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</si>
  <si>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</si>
  <si>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</si>
  <si>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</si>
  <si>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</si>
  <si>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</si>
  <si>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</si>
  <si>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</si>
  <si>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</si>
  <si>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</si>
  <si>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</si>
  <si>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</si>
  <si>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</si>
  <si>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</si>
  <si>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</si>
  <si>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</si>
  <si>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</si>
  <si>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</si>
  <si>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</si>
  <si>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</si>
  <si>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</si>
  <si>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</si>
  <si>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</si>
  <si>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</si>
  <si>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</si>
  <si>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</si>
  <si>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</si>
  <si>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</si>
  <si>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</si>
  <si>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</si>
  <si>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</si>
  <si>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</si>
  <si>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</si>
  <si>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</si>
  <si>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</si>
  <si>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</si>
  <si>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</si>
  <si>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</si>
  <si>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</si>
  <si>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</si>
  <si>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</si>
  <si>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</si>
  <si>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</si>
  <si>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</si>
  <si>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</si>
  <si>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</si>
  <si>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</si>
  <si>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</si>
  <si>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</si>
  <si>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</si>
  <si>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</si>
  <si>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</si>
  <si>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</si>
  <si>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</si>
  <si>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</si>
  <si>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</si>
  <si>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</si>
  <si>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</si>
  <si>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</si>
  <si>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</si>
  <si>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</si>
  <si>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</si>
  <si>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</si>
  <si>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</si>
  <si>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</si>
  <si>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</si>
  <si>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</si>
  <si>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</si>
  <si>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</si>
  <si>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</si>
  <si>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</si>
  <si>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</si>
  <si>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</si>
  <si>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</si>
  <si>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</si>
  <si>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</si>
  <si>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</si>
  <si>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</si>
  <si>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</si>
  <si>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</si>
  <si>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</si>
  <si>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</si>
  <si>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</si>
  <si>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</si>
  <si>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</si>
  <si>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</si>
  <si>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</si>
  <si>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</si>
  <si>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</si>
  <si>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</si>
  <si>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</si>
  <si>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</si>
  <si>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</si>
  <si>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</si>
  <si>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</si>
  <si>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</si>
  <si>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</si>
  <si>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</si>
  <si>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</si>
  <si>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</si>
  <si>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</si>
  <si>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</si>
  <si>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</si>
  <si>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</si>
  <si>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</si>
  <si>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</si>
  <si>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</si>
  <si>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</si>
  <si>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</si>
  <si>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</si>
  <si>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</si>
  <si>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</si>
  <si>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</si>
  <si>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</si>
  <si>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</si>
  <si>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</si>
  <si>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</si>
  <si>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</si>
  <si>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</si>
  <si>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</si>
  <si>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</si>
  <si>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</si>
  <si>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</si>
  <si>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</si>
  <si>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</si>
  <si>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</si>
  <si>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</si>
  <si>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</si>
  <si>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</si>
  <si>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</si>
  <si>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</si>
  <si>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</si>
  <si>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</si>
  <si>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</si>
  <si>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</si>
  <si>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</si>
  <si>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</si>
  <si>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</si>
  <si>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</si>
  <si>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</si>
  <si>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</si>
  <si>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</si>
  <si>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</si>
  <si>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</si>
  <si>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</si>
  <si>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</si>
  <si>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</si>
  <si>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</si>
  <si>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</si>
  <si>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</si>
  <si>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</si>
  <si>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</si>
  <si>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</si>
  <si>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</si>
  <si>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</si>
  <si>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</si>
  <si>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</si>
  <si>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</si>
  <si>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</si>
  <si>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</si>
  <si>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</si>
  <si>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</si>
  <si>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</si>
  <si>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</si>
  <si>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</si>
  <si>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</si>
  <si>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</si>
  <si>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</si>
  <si>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</si>
  <si>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</si>
  <si>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</si>
  <si>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</si>
  <si>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</si>
  <si>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</si>
  <si>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</si>
  <si>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</si>
  <si>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</si>
  <si>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</si>
  <si>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</si>
  <si>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</si>
  <si>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</si>
  <si>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</si>
  <si>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</si>
  <si>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</si>
  <si>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</si>
  <si>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</si>
  <si>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</si>
  <si>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</si>
  <si>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</si>
  <si>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</si>
  <si>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</si>
  <si>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</si>
  <si>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</si>
  <si>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</si>
  <si>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</si>
  <si>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</si>
  <si>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</si>
  <si>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</si>
  <si>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</si>
  <si>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</si>
  <si>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</si>
  <si>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</si>
  <si>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</si>
  <si>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</si>
  <si>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</si>
  <si>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</si>
  <si>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</si>
  <si>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</si>
  <si>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</si>
  <si>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</si>
  <si>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</si>
  <si>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</si>
  <si>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</si>
  <si>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</si>
  <si>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</si>
  <si>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</si>
  <si>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</si>
  <si>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</si>
  <si>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</si>
  <si>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</si>
  <si>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</si>
  <si>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</si>
  <si>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</si>
  <si>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</si>
  <si>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</si>
  <si>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</si>
  <si>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</si>
  <si>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</si>
  <si>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</si>
  <si>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</si>
  <si>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</si>
  <si>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</si>
  <si>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</si>
  <si>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</si>
  <si>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</si>
  <si>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</si>
  <si>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</si>
  <si>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</si>
  <si>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</si>
  <si>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</si>
  <si>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</si>
  <si>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</si>
  <si>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</si>
  <si>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</si>
  <si>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</si>
  <si>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</si>
  <si>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</si>
  <si>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</si>
  <si>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</si>
  <si>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</si>
  <si>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</si>
  <si>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</si>
  <si>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</si>
  <si>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</si>
  <si>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</si>
  <si>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</si>
  <si>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</si>
  <si>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</si>
  <si>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</si>
  <si>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</si>
  <si>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</si>
  <si>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</si>
  <si>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</si>
  <si>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</si>
  <si>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</si>
  <si>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</si>
  <si>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</si>
  <si>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</si>
  <si>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</si>
  <si>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</si>
  <si>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</si>
  <si>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</si>
  <si>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</si>
  <si>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</si>
  <si>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</si>
  <si>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</si>
  <si>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</si>
  <si>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</si>
  <si>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</si>
  <si>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</si>
  <si>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</si>
  <si>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</si>
  <si>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</si>
  <si>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</si>
  <si>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</si>
  <si>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</si>
  <si>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</si>
  <si>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</si>
  <si>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</si>
  <si>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</si>
  <si>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</si>
  <si>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</si>
  <si>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</si>
  <si>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</si>
  <si>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</si>
  <si>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</si>
  <si>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</si>
  <si>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</si>
  <si>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</si>
  <si>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</si>
  <si>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</si>
  <si>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</si>
  <si>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</si>
  <si>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</si>
  <si>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</si>
  <si>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</si>
  <si>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</si>
  <si>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</si>
  <si>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</si>
  <si>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</si>
  <si>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</si>
  <si>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</si>
  <si>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</si>
  <si>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</si>
  <si>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</si>
  <si>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</si>
  <si>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</si>
  <si>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</si>
  <si>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</si>
  <si>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</si>
  <si>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</si>
  <si>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</si>
  <si>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</si>
  <si>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</si>
  <si>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</si>
  <si>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</si>
  <si>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</si>
  <si>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</si>
  <si>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</si>
  <si>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</si>
  <si>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</si>
  <si>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</si>
  <si>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</si>
  <si>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</si>
  <si>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</si>
  <si>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</si>
  <si>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</si>
  <si>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</si>
  <si>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</si>
  <si>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</si>
  <si>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</si>
  <si>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</si>
  <si>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</si>
  <si>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</si>
  <si>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</si>
  <si>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</si>
  <si>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</si>
  <si>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</si>
  <si>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</si>
  <si>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</si>
  <si>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</si>
  <si>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</si>
  <si>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</si>
  <si>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</si>
  <si>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</si>
  <si>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</si>
  <si>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</si>
  <si>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</si>
  <si>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</si>
  <si>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</si>
  <si>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</si>
  <si>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</si>
  <si>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</si>
  <si>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</si>
  <si>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</si>
  <si>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</si>
  <si>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</si>
  <si>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</si>
  <si>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</si>
  <si>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</si>
  <si>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</si>
  <si>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</si>
  <si>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</si>
  <si>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</si>
  <si>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</si>
  <si>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</si>
  <si>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</si>
  <si>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</si>
  <si>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</si>
  <si>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</si>
  <si>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</si>
  <si>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</si>
  <si>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</si>
  <si>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</si>
  <si>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</si>
  <si>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</si>
  <si>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</si>
  <si>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</si>
  <si>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</si>
  <si>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</si>
  <si>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</si>
  <si>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</si>
  <si>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</si>
  <si>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</si>
  <si>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</si>
  <si>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</si>
  <si>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</si>
  <si>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</si>
  <si>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</si>
  <si>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</si>
  <si>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</si>
  <si>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</si>
  <si>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</si>
  <si>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</si>
  <si>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</si>
  <si>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</si>
  <si>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</si>
  <si>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</si>
  <si>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</si>
  <si>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</si>
  <si>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</si>
  <si>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</si>
  <si>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</si>
  <si>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</si>
  <si>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</si>
  <si>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</si>
  <si>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</si>
  <si>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</si>
  <si>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</si>
  <si>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</si>
  <si>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</si>
  <si>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</si>
  <si>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</si>
  <si>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</si>
  <si>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</si>
  <si>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</si>
  <si>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</si>
  <si>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</si>
  <si>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</si>
  <si>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</si>
  <si>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</si>
  <si>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</si>
  <si>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</si>
  <si>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</si>
  <si>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</si>
  <si>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</si>
  <si>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</si>
  <si>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</si>
  <si>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</si>
  <si>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</si>
  <si>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</si>
  <si>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</si>
  <si>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</si>
  <si>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</si>
  <si>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</si>
  <si>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</si>
  <si>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</si>
  <si>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</si>
  <si>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</si>
  <si>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</si>
  <si>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</si>
  <si>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</si>
  <si>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</si>
  <si>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</si>
  <si>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</si>
  <si>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</si>
  <si>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</si>
  <si>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</si>
  <si>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</si>
  <si>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</si>
  <si>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</si>
  <si>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</si>
  <si>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</si>
  <si>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</si>
  <si>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</si>
  <si>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</si>
  <si>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</si>
  <si>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</si>
  <si>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</si>
  <si>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</si>
  <si>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</si>
  <si>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</si>
  <si>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</si>
  <si>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</si>
  <si>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</si>
  <si>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</si>
  <si>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</si>
  <si>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</si>
  <si>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</si>
  <si>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</si>
  <si>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</si>
  <si>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</si>
  <si>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</si>
  <si>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</si>
  <si>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</si>
  <si>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</si>
  <si>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</si>
  <si>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</si>
  <si>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</si>
  <si>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</si>
  <si>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</si>
  <si>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</si>
  <si>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</si>
  <si>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</si>
  <si>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</si>
  <si>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</si>
  <si>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</si>
  <si>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</si>
  <si>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</si>
  <si>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</si>
  <si>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</si>
  <si>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</si>
  <si>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</si>
  <si>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</si>
  <si>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</si>
  <si>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</si>
  <si>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</si>
  <si>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</si>
  <si>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</si>
  <si>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</si>
  <si>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</si>
  <si>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</si>
  <si>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</si>
  <si>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</si>
  <si>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</si>
  <si>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</si>
  <si>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</si>
  <si>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</si>
  <si>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</si>
  <si>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</si>
  <si>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</si>
  <si>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</si>
  <si>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</si>
  <si>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</si>
  <si>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</si>
  <si>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</si>
  <si>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</si>
  <si>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</si>
  <si>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</si>
  <si>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</si>
  <si>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</si>
  <si>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</si>
  <si>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</si>
  <si>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</si>
  <si>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</si>
  <si>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</si>
  <si>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</si>
  <si>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</si>
  <si>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</si>
  <si>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</si>
  <si>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</si>
  <si>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</si>
  <si>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</si>
  <si>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</si>
  <si>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</si>
  <si>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</si>
  <si>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</si>
  <si>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</si>
  <si>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</si>
  <si>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</si>
  <si>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</si>
  <si>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</si>
  <si>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</si>
  <si>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</si>
  <si>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</si>
  <si>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</si>
  <si>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</si>
  <si>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</si>
  <si>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</si>
  <si>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</si>
  <si>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</si>
  <si>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</si>
  <si>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</si>
  <si>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</si>
  <si>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</si>
  <si>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</si>
  <si>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</si>
  <si>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</si>
  <si>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</si>
  <si>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</si>
  <si>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</si>
  <si>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</si>
  <si>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</si>
  <si>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</si>
  <si>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</si>
  <si>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</si>
  <si>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</si>
  <si>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</si>
  <si>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</si>
  <si>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</si>
  <si>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</si>
  <si>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</si>
  <si>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</si>
  <si>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</si>
  <si>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</si>
  <si>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</si>
  <si>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</si>
  <si>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</si>
  <si>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</si>
  <si>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</si>
  <si>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</si>
  <si>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</si>
  <si>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</si>
  <si>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</si>
  <si>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</si>
  <si>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</si>
  <si>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</si>
  <si>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</si>
  <si>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</si>
  <si>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</si>
  <si>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</si>
  <si>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</si>
  <si>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</si>
  <si>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</si>
  <si>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</si>
  <si>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</si>
  <si>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</si>
  <si>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</si>
  <si>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</si>
  <si>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</si>
  <si>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</si>
  <si>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</si>
  <si>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</si>
  <si>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</si>
  <si>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</si>
  <si>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</si>
  <si>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</si>
  <si>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</si>
  <si>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</si>
  <si>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</si>
  <si>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</si>
  <si>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</si>
  <si>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</si>
  <si>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</si>
  <si>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</si>
  <si>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</si>
  <si>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</si>
  <si>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</si>
  <si>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</si>
  <si>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</si>
  <si>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</si>
  <si>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</si>
  <si>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</si>
  <si>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</si>
  <si>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</si>
  <si>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</si>
  <si>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</si>
  <si>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</si>
  <si>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</si>
  <si>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</si>
  <si>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</si>
  <si>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</si>
  <si>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</si>
  <si>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</si>
  <si>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</si>
  <si>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</si>
  <si>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</si>
  <si>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</si>
  <si>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</si>
  <si>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</si>
  <si>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</si>
  <si>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</si>
  <si>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</si>
  <si>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</si>
  <si>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</si>
  <si>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</si>
  <si>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</si>
  <si>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</si>
  <si>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</si>
  <si>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</si>
  <si>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</si>
  <si>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</si>
  <si>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</si>
  <si>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</si>
  <si>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</si>
  <si>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</si>
  <si>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</si>
  <si>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</si>
  <si>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</si>
  <si>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</si>
  <si>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</si>
  <si>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</si>
  <si>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</si>
  <si>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</si>
  <si>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</si>
  <si>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</si>
  <si>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</si>
  <si>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</si>
  <si>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</si>
  <si>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</si>
  <si>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</si>
  <si>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</si>
  <si>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</si>
  <si>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</si>
  <si>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</si>
  <si>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</si>
  <si>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</si>
  <si>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</si>
  <si>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</si>
  <si>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</si>
  <si>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</si>
  <si>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</si>
  <si>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</si>
  <si>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</si>
  <si>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</si>
  <si>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</si>
  <si>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</si>
  <si>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</si>
  <si>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</si>
  <si>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</si>
  <si>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</si>
  <si>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</si>
  <si>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</si>
  <si>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</si>
  <si>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</si>
  <si>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</si>
  <si>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</si>
  <si>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</si>
  <si>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</si>
  <si>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</si>
  <si>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</si>
  <si>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</si>
  <si>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</si>
  <si>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</si>
  <si>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</si>
  <si>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</si>
  <si>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</si>
  <si>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</si>
  <si>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</si>
  <si>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</si>
  <si>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</si>
  <si>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</si>
  <si>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</si>
  <si>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</si>
  <si>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</si>
  <si>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</si>
  <si>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</si>
  <si>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</si>
  <si>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</si>
  <si>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</si>
  <si>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</si>
  <si>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</si>
  <si>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</si>
  <si>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</si>
  <si>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</si>
  <si>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</si>
  <si>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</si>
  <si>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</si>
  <si>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</si>
  <si>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</si>
  <si>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</si>
  <si>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</si>
  <si>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</si>
  <si>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</si>
  <si>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</si>
  <si>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</si>
  <si>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</si>
  <si>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</si>
  <si>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</si>
  <si>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</si>
  <si>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</si>
  <si>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</si>
  <si>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</si>
  <si>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</si>
  <si>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</si>
  <si>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</si>
  <si>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</si>
  <si>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</si>
  <si>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</si>
  <si>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</si>
  <si>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</si>
  <si>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</si>
  <si>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</si>
  <si>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</si>
  <si>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</si>
  <si>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</si>
  <si>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</si>
  <si>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</si>
  <si>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</si>
  <si>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</si>
  <si>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</si>
  <si>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</si>
  <si>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</si>
  <si>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</si>
  <si>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</si>
  <si>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</si>
  <si>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</si>
  <si>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</si>
  <si>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</si>
  <si>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</si>
  <si>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</si>
  <si>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</si>
  <si>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</si>
  <si>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</si>
  <si>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</si>
  <si>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</si>
  <si>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</si>
  <si>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</si>
  <si>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</si>
  <si>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</si>
  <si>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</si>
  <si>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</si>
  <si>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</si>
  <si>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</si>
  <si>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</si>
  <si>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</si>
  <si>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</si>
  <si>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</si>
  <si>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</si>
  <si>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</si>
  <si>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</si>
  <si>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</si>
  <si>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</si>
  <si>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</si>
  <si>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</si>
  <si>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</si>
  <si>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</si>
  <si>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</si>
  <si>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</si>
  <si>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</si>
  <si>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</si>
  <si>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</si>
  <si>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</si>
  <si>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</si>
  <si>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</si>
  <si>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</si>
  <si>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</si>
  <si>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</si>
  <si>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</si>
  <si>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</si>
  <si>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</si>
  <si>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</si>
  <si>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</si>
  <si>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</si>
  <si>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</si>
  <si>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</si>
  <si>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</si>
  <si>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</si>
  <si>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</si>
  <si>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</si>
  <si>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</si>
  <si>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</si>
  <si>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</si>
  <si>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</si>
  <si>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</si>
  <si>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</si>
  <si>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</si>
  <si>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</si>
  <si>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</si>
  <si>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</si>
  <si>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</si>
  <si>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</si>
  <si>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</si>
  <si>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</si>
  <si>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</si>
  <si>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</si>
  <si>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</si>
  <si>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</si>
  <si>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</si>
  <si>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</si>
  <si>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</si>
  <si>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</si>
  <si>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</si>
  <si>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</si>
  <si>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</si>
  <si>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</si>
  <si>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</si>
  <si>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</si>
  <si>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</si>
  <si>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</si>
  <si>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</si>
  <si>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</si>
  <si>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</si>
  <si>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</si>
  <si>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</si>
  <si>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</si>
  <si>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</si>
  <si>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</si>
  <si>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</si>
  <si>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</si>
  <si>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</si>
  <si>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</si>
  <si>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</si>
  <si>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</si>
  <si>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</si>
  <si>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</si>
  <si>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</si>
  <si>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</si>
  <si>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</si>
  <si>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</si>
  <si>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</si>
  <si>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</si>
  <si>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</si>
  <si>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</si>
  <si>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</si>
  <si>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</si>
  <si>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</si>
  <si>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</si>
  <si>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</si>
  <si>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</si>
  <si>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</si>
  <si>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</si>
  <si>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</si>
  <si>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</si>
  <si>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</si>
  <si>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</si>
  <si>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</si>
  <si>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</si>
  <si>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</si>
  <si>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</si>
  <si>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</si>
  <si>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</si>
  <si>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</si>
  <si>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</si>
  <si>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</si>
  <si>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</si>
  <si>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</si>
  <si>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</si>
  <si>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</si>
  <si>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</si>
  <si>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</si>
  <si>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</si>
  <si>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</si>
  <si>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</si>
  <si>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</si>
  <si>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</si>
  <si>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</si>
  <si>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</si>
  <si>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</si>
  <si>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</si>
  <si>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</si>
  <si>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</si>
  <si>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</si>
  <si>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</si>
  <si>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</si>
  <si>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</si>
  <si>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</si>
  <si>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</si>
  <si>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</si>
  <si>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</si>
  <si>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</si>
  <si>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</si>
  <si>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</si>
  <si>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</si>
  <si>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</si>
  <si>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</si>
  <si>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</si>
  <si>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</si>
  <si>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</si>
  <si>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</si>
  <si>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</si>
  <si>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</si>
  <si>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</si>
  <si>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</si>
  <si>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</si>
  <si>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</si>
  <si>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</si>
  <si>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</si>
  <si>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</si>
  <si>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</si>
  <si>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</si>
  <si>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</si>
  <si>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</si>
  <si>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</si>
  <si>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</si>
  <si>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</si>
  <si>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</si>
  <si>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</si>
  <si>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</si>
  <si>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</si>
  <si>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</si>
  <si>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</si>
  <si>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</si>
  <si>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</si>
  <si>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</si>
  <si>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</si>
  <si>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</si>
  <si>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</si>
  <si>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</si>
  <si>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</si>
  <si>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</si>
  <si>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</si>
  <si>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</si>
  <si>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</si>
  <si>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</si>
  <si>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</si>
  <si>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</si>
  <si>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</si>
  <si>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</si>
  <si>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</si>
  <si>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</si>
  <si>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</si>
  <si>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</si>
  <si>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</si>
  <si>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</si>
  <si>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</si>
  <si>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</si>
  <si>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</si>
  <si>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</si>
  <si>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</si>
  <si>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</si>
  <si>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</si>
  <si>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</si>
  <si>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</si>
  <si>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</si>
  <si>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</si>
  <si>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</si>
  <si>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</si>
  <si>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</si>
  <si>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</si>
  <si>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</si>
  <si>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</si>
  <si>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</si>
  <si>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</si>
  <si>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</si>
  <si>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</si>
  <si>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</si>
  <si>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</si>
  <si>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</si>
  <si>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</si>
  <si>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</si>
  <si>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</si>
  <si>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</si>
  <si>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</si>
  <si>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</si>
  <si>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</si>
  <si>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</si>
  <si>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</si>
  <si>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</si>
  <si>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</si>
  <si>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</si>
  <si>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</si>
  <si>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</si>
  <si>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</si>
  <si>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</si>
  <si>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</si>
  <si>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</si>
  <si>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</si>
  <si>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</si>
  <si>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</si>
  <si>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</si>
  <si>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</si>
  <si>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</si>
  <si>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</si>
  <si>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</si>
  <si>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</si>
  <si>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</si>
  <si>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</si>
  <si>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</si>
  <si>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</si>
  <si>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</si>
  <si>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</si>
  <si>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</si>
  <si>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</si>
  <si>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</si>
  <si>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</si>
  <si>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</si>
  <si>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</si>
  <si>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</si>
  <si>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</si>
  <si>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</si>
  <si>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</si>
  <si>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</si>
  <si>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</si>
  <si>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</si>
  <si>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</si>
  <si>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</si>
  <si>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</si>
  <si>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</si>
  <si>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</si>
  <si>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</si>
  <si>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</si>
  <si>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</si>
  <si>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</si>
  <si>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</si>
  <si>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</si>
  <si>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</si>
  <si>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</si>
  <si>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</si>
  <si>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</si>
  <si>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</si>
  <si>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</si>
  <si>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</si>
  <si>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</si>
  <si>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</si>
  <si>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</si>
  <si>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</si>
  <si>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</si>
  <si>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</si>
  <si>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</si>
  <si>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</si>
  <si>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</si>
  <si>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</si>
  <si>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</si>
  <si>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</si>
  <si>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</si>
  <si>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</si>
  <si>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</si>
  <si>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</si>
  <si>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</si>
  <si>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</si>
  <si>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</si>
  <si>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</si>
  <si>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</si>
  <si>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</si>
  <si>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</si>
  <si>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</si>
  <si>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</si>
  <si>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</si>
  <si>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</si>
  <si>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</si>
  <si>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</si>
  <si>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</si>
  <si>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</si>
  <si>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</si>
  <si>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</si>
  <si>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</si>
  <si>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</si>
  <si>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</si>
  <si>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</si>
  <si>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</si>
  <si>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</si>
  <si>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</si>
  <si>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</si>
  <si>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</si>
  <si>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</si>
  <si>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</si>
  <si>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</si>
  <si>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</si>
  <si>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</si>
  <si>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</si>
  <si>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</si>
  <si>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</si>
  <si>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</si>
  <si>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</si>
  <si>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</si>
  <si>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</si>
  <si>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</si>
  <si>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</si>
  <si>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</si>
  <si>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</si>
  <si>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</si>
  <si>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</si>
  <si>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</si>
  <si>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</si>
  <si>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</si>
  <si>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</si>
  <si>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</si>
  <si>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</si>
  <si>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</si>
  <si>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</si>
  <si>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</si>
  <si>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</si>
  <si>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</si>
  <si>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</si>
  <si>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</si>
  <si>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</si>
  <si>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</si>
  <si>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</si>
  <si>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</si>
  <si>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</si>
  <si>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</si>
  <si>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</si>
  <si>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</si>
  <si>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</si>
  <si>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</si>
  <si>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</si>
  <si>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</si>
  <si>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</si>
  <si>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</si>
  <si>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</si>
  <si>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</si>
  <si>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</si>
  <si>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</si>
  <si>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</si>
  <si>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</si>
  <si>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</si>
  <si>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</si>
  <si>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</si>
  <si>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</si>
  <si>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</si>
  <si>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</si>
  <si>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</si>
  <si>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</si>
  <si>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</si>
  <si>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</si>
  <si>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</si>
  <si>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</si>
  <si>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</si>
  <si>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</si>
  <si>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</si>
  <si>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</si>
  <si>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</si>
  <si>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</si>
  <si>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</si>
  <si>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</si>
  <si>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</si>
  <si>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</si>
  <si>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</si>
  <si>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</si>
  <si>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</si>
  <si>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</si>
  <si>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</si>
  <si>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</si>
  <si>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</si>
  <si>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</si>
  <si>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</si>
  <si>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</si>
  <si>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</si>
  <si>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</si>
  <si>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</si>
  <si>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</si>
  <si>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</si>
  <si>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</si>
  <si>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</si>
  <si>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</si>
  <si>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</si>
  <si>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</si>
  <si>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</si>
  <si>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</si>
  <si>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</si>
  <si>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</si>
  <si>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</si>
  <si>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</si>
  <si>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</si>
  <si>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</si>
  <si>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</si>
  <si>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</si>
  <si>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</si>
  <si>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</si>
  <si>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</si>
  <si>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</si>
  <si>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</si>
  <si>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</si>
  <si>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</si>
  <si>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</si>
  <si>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</si>
  <si>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</si>
  <si>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</si>
  <si>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</si>
  <si>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</si>
  <si>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</si>
  <si>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</si>
  <si>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</si>
  <si>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</si>
  <si>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</si>
  <si>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</si>
  <si>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</si>
  <si>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</si>
  <si>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</si>
  <si>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</si>
  <si>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</si>
  <si>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</si>
  <si>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</si>
  <si>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</si>
  <si>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</si>
  <si>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</si>
  <si>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</si>
  <si>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</si>
  <si>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</si>
  <si>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</si>
  <si>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</si>
  <si>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</si>
  <si>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</si>
  <si>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</si>
  <si>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</si>
  <si>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</si>
  <si>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</si>
  <si>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</si>
  <si>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</si>
  <si>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</si>
  <si>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</si>
  <si>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</si>
  <si>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</si>
  <si>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</si>
  <si>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</si>
  <si>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</si>
  <si>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</si>
  <si>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</si>
  <si>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</si>
  <si>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</si>
  <si>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</si>
  <si>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</si>
  <si>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</si>
  <si>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</si>
  <si>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</si>
  <si>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</si>
  <si>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</si>
  <si>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</si>
  <si>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</si>
  <si>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</si>
  <si>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Гкал/час и не превышает 1,5 Гкал/час) не заполняются так как установлена плата на тепловую нагрузку 0,6395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</si>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</sst>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500DF-9481-DC58-5008-1ECFE248AC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5C0E74-4CDF-26D9-31C9-926D93B52078}" mc:Ignorable="x14ac xr xr2 xr3">
  <sheetPr>
    <tabColor rgb="FFCCCCFF"/>
  </sheetPr>
  <dimension ref="A1:P86"/>
  <sheetViews>
    <sheetView topLeftCell="A1" showGridLines="0" zoomScale="120" workbookViewId="0">
      <selection activeCell="C23" sqref="A23:P23"/>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45203.35967592592</v>
      </c>
      <c r="G11" s="62"/>
      <c r="H11" s="783" t="s">
        <v>18</v>
      </c>
      <c r="J11" s="886" t="s">
        <v>19</v>
      </c>
    </row>
    <row customHeight="1" ht="22.5">
      <c r="A12" s="1937"/>
      <c r="D12" s="60"/>
      <c r="E12" s="1179" t="s">
        <v>20</v>
      </c>
      <c r="F12" s="2525">
        <v>45808.36005787037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45196.3602662037</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9.721679687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37.221679687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0DC26E-A677-C33D-0831-2B0301FBFF35}"/>
    <hyperlink ref="H17" location="Титульный!H9" display="Как заполнить?" tooltip="Помощь по работе с полями отчётной формы" xr:uid="{AB19D08B-D0C2-01D8-70D3-341603075895}"/>
    <hyperlink ref="H39" location="Титульный!H9" display="Как заполнить?" tooltip="Помощь по работе с полями отчётной формы" xr:uid="{5D82988E-E234-1B2C-4101-2EC16B4F13F7}"/>
    <hyperlink ref="H62" location="Титульный!H9" display="Как заполнить?" tooltip="Помощь по работе с полями отчётной формы" xr:uid="{9C95A833-4844-3717-B2DE-68E08061DD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BBA7-F106-DB58-7108-0A24FC8EF05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6999A-7154-E94F-0BA2-5909B975B20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9D6D-03E6-4688-E3E2-D9F9A3B98EBC}" mc:Ignorable="x14ac xr xr2 xr3">
  <sheetPr>
    <tabColor rgb="FFCCCCFF"/>
  </sheetPr>
  <dimension ref="A1:AR130"/>
  <sheetViews>
    <sheetView topLeftCell="C4" showGridLines="0" zoomScale="120" workbookViewId="0" tabSelected="1">
      <selection activeCell="E55" sqref="E55:W55"/>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8B76B-2432-3526-22A1-D1520752390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CA855-7C27-2AC9-9FD8-BA9CD211089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BA3C-9BAE-A6FC-ECD4-E07DCC5DF8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5A6C-24CB-7705-9885-A986E0CDE46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BE1C9-938A-E193-E7FE-13DB9FB5652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8B699-D878-270D-3752-8E3C5243C7C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B9038-142C-A589-65BE-29540BD37E8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39C1-70E4-398B-5344-C3FCF5D5AB5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0FEC7-7641-3F5B-3437-9444A8E38CB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FBD86-2E9F-90B5-4CF7-7EE2E183AAF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A81B-CC1F-DF52-4B2E-58691F9DA4A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F0849-560A-4139-5825-A9E2682763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6B11-D712-47C8-E5D4-82BD42C504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45196.3602662037</v>
      </c>
      <c r="W30" s="2197"/>
      <c r="X30" s="2197"/>
      <c r="Y30" s="2197"/>
      <c r="Z30" s="2197"/>
      <c r="AA30" s="2197"/>
      <c r="AB30" s="2197"/>
      <c r="AC30" s="322"/>
      <c r="AD30" s="2197" t="str">
        <f>IF(TITLE_DATE_CHANGE_PERIOD="",IF(TITLE_DATE_PR="","",TITLE_DATE_PR),TITLE_DATE_CHANGE_PERIOD)</f>
        <v>45196.3602662037</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45196.3602662037</v>
      </c>
      <c r="W34" s="2197"/>
      <c r="X34" s="2197"/>
      <c r="Y34" s="2197"/>
      <c r="Z34" s="2197"/>
      <c r="AA34" s="2197"/>
      <c r="AB34" s="2197"/>
      <c r="AC34" s="322"/>
      <c r="AD34" s="2197" t="str">
        <f>IF(TITLE_DATE_CHANGE_PERIOD="",IF(TITLE_DATE_PR="","",TITLE_DATE_PR),TITLE_DATE_CHANGE_PERIOD)</f>
        <v>45196.3602662037</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17454-4AA6-9322-8F03-0275304E77C5}"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45196.3602662037</v>
      </c>
      <c r="Y34" s="2197"/>
      <c r="Z34" s="2197"/>
      <c r="AA34" s="2197"/>
      <c r="AB34" s="2197"/>
      <c r="AC34" s="2197"/>
      <c r="AD34" s="2197"/>
      <c r="AE34" s="2197"/>
      <c r="AF34" s="322"/>
      <c r="AG34" s="2197" t="str">
        <f>IF(TITLE_DATE_CHANGE_PERIOD="",IF(TITLE_DATE_PR="","",TITLE_DATE_PR),TITLE_DATE_CHANGE_PERIOD)</f>
        <v>45196.3602662037</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29/8</v>
      </c>
      <c r="Y35" s="2184"/>
      <c r="Z35" s="2184"/>
      <c r="AA35" s="2184"/>
      <c r="AB35" s="2184"/>
      <c r="AC35" s="2184"/>
      <c r="AD35" s="2184"/>
      <c r="AE35" s="2184"/>
      <c r="AF35" s="322"/>
      <c r="AG35" s="2184" t="str">
        <f>IF(TITLE_NUMBER_PR_CHANGE="",IF(TITLE_NUMBER_PR="","",TITLE_NUMBER_PR),TITLE_NUMBER_PR_CHANGE)</f>
        <v>29/8</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45196.3602662037</v>
      </c>
      <c r="Y38" s="2197"/>
      <c r="Z38" s="2197"/>
      <c r="AA38" s="2197"/>
      <c r="AB38" s="2197"/>
      <c r="AC38" s="2197"/>
      <c r="AD38" s="2197"/>
      <c r="AE38" s="2197"/>
      <c r="AF38" s="322"/>
      <c r="AG38" s="2197" t="str">
        <f>IF(TITLE_DATE_CHANGE_PERIOD="",IF(TITLE_DATE_PR="","",TITLE_DATE_PR),TITLE_DATE_CHANGE_PERIOD)</f>
        <v>45196.3602662037</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29/8</v>
      </c>
      <c r="Y39" s="2184"/>
      <c r="Z39" s="2184"/>
      <c r="AA39" s="2184"/>
      <c r="AB39" s="2184"/>
      <c r="AC39" s="2184"/>
      <c r="AD39" s="2184"/>
      <c r="AE39" s="2184"/>
      <c r="AF39" s="322"/>
      <c r="AG39" s="2184" t="str">
        <f>IF(TITLE_NUMBER_PR_CHANGE="",IF(TITLE_NUMBER_PR="","",TITLE_NUMBER_PR),TITLE_NUMBER_PR_CHANGE)</f>
        <v>29/8</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5739C-9598-3DED-83F7-CABC6FA78F03}" mc:Ignorable="x14ac xr xr2 xr3">
  <sheetPr>
    <tabColor theme="6" tint="0.4"/>
  </sheetPr>
  <dimension ref="A1:AZ69"/>
  <sheetViews>
    <sheetView topLeftCell="A1" showGridLines="0" zoomScale="90" workbookViewId="0">
      <selection activeCell="AN42" sqref="AN42:AO42"/>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45196.3602662037</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45196.3602662037</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 Жилой дом с автомобильной стоянкой по ул. Карла Маркса в Железнодорожном районе города Хабаровска "  с тепловой нагрузкой 0,6395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5353.07</v>
      </c>
      <c r="AP51" s="3884">
        <v>45203.36377314815</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ООО "СЗ-АСК"</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45203.36377314815-</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D5BFEB-FB5D-8038-F7E5-C7BCC6C27F6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45203.35967592592</v>
      </c>
      <c r="F29" s="1118" t="str">
        <f>IF(TEMPLATE_GROUP="","",INDEX(EndDateList,MATCH(TEMPLATE_GROUP,CodeTemplateList,0),1))</f>
        <v>45808.36005787037</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45203.35967592592</v>
      </c>
      <c r="F32" s="1118" t="str">
        <f>IF(TEMPLATE_GROUP="","",INDEX(EndDateList,MATCH(TEMPLATE_GROUP,CodeTemplateList,0),1))</f>
        <v>45808.36005787037</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45203.35967592592</v>
      </c>
      <c r="H51" s="1130" t="str">
        <f>IF(TITLE_PERIOD_END="","",TITLE_PERIOD_END)</f>
        <v>45808.36005787037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45203.35967592592</v>
      </c>
      <c r="H52" s="1130" t="str">
        <f>IF(TITLE_PERIOD_END="","",TITLE_PERIOD_END)</f>
        <v>45808.36005787037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D328-37D8-95BA-01E1-D67F8979A0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28EA26-B758-465D-A20E-39EFB3A4070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6318-39FC-2B63-8808-21E8F48CDA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45196.3602662037</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FF7E-2BC3-E945-B4D1-05132E2989F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45196.3602662037</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966B-68AE-430B-6DEF-CBC27AB9AC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45196.3602662037</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80A39-5847-3AC8-2E93-EBAA81F1079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DF0E-1453-703D-E232-0169C01642B5}"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44657.36393518518</v>
      </c>
      <c r="H22" s="184" t="s">
        <v>299</v>
      </c>
      <c r="I22" s="137" t="s">
        <v>1602</v>
      </c>
    </row>
    <row customHeight="1" ht="45">
      <c r="A23" s="1729"/>
      <c r="C23" s="82"/>
      <c r="D23" s="133" t="s">
        <v>443</v>
      </c>
      <c r="E23" s="180" t="s">
        <v>1603</v>
      </c>
      <c r="F23" s="184"/>
      <c r="G23" s="243" t="s">
        <v>1604</v>
      </c>
      <c r="H23" s="199" t="s">
        <v>1605</v>
      </c>
      <c r="I23" s="244" t="s">
        <v>1606</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199"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83C1987B-FB9F-70C8-3D71-C6BDDCF0CF8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8231-C787-7F36-D019-2B2E67E66BB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06D61-0189-6169-FEA6-45CCD93457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8C288-47E5-B384-790D-D3F6024D19D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649E-4E62-55B1-E7B7-9A8B732BE65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8F57-2657-36E4-572A-E5951F8BD966}"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114C8-C92A-8F42-0767-8DDFAF579A15}"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2"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45196.3602662037</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FC34-3926-8FD3-8F51-E974881BE3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C8CBE-2521-5725-70F4-B4FA012B21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EE2E-E331-FFE1-43B3-01F02725E9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126FA-F9FE-9035-FF66-2C6CB7A11B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CDF8-A953-6CDD-1EA2-6976E875D0E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45196.3602662037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45196.3602662037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22A9-844C-5511-7EB2-A8F0F3381D3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3D96-A733-252D-480E-966BF111CE7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430DF-6E41-355B-9D16-25E1CF73730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925B-CD53-F17C-21D6-2471B33FCC4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E2863-A0D9-B9EA-3FD2-E629870CCDD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23AE-38BD-E235-B941-65DB7BE5772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1A632-EFC9-E589-17BD-8391AC52FB6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4DD7C-2F81-6D1D-AB1C-F23CC161CA6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736D-A409-FD26-8FD3-D625B4E34A4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C5BA3-88A9-D608-F62F-2791F25BC9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EDD9A-858D-3CD7-D7CE-2A8C6F44B7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D4FF3-2041-E718-1BBE-DF632C5A5F9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45196.3602662037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45196.3602662037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FA305-D827-7A33-FABB-1FB66DCBAB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B11A-F758-9CEA-1F1C-40108864DF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45196.3602662037</v>
      </c>
      <c r="W28" s="2197"/>
      <c r="X28" s="2197"/>
      <c r="Y28" s="2197"/>
      <c r="Z28" s="2197"/>
      <c r="AA28" s="2197"/>
      <c r="AB28" s="322"/>
      <c r="AC28" s="2197" t="str">
        <f>IF(TITLE_DATE_CHANGE_PERIOD="",IF(TITLE_DATE_PR="","",TITLE_DATE_PR),TITLE_DATE_CHANGE_PERIOD)</f>
        <v>45196.3602662037</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45196.3602662037</v>
      </c>
      <c r="W32" s="2197"/>
      <c r="X32" s="2197"/>
      <c r="Y32" s="2197"/>
      <c r="Z32" s="2197"/>
      <c r="AA32" s="2197"/>
      <c r="AB32" s="322"/>
      <c r="AC32" s="2197" t="str">
        <f>IF(TITLE_DATE_CHANGE_PERIOD="",IF(TITLE_DATE_PR="","",TITLE_DATE_PR),TITLE_DATE_CHANGE_PERIOD)</f>
        <v>45196.3602662037</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4BD4-8763-FDF6-C954-0DEEC7382B4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45196.3602662037</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45196.3602662037</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68CF-BCCA-88C7-049C-3EB9C2064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FD6D-2D62-6285-F1A5-0F428062E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BF405-13E4-A93F-450F-5DC29EFBA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C54F-1BE3-219A-9C09-81EC35F22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01A24-96F9-0819-11A4-7584DEC77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8D36-6689-6044-37C7-B73588408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1D56-9361-E2F5-0101-6DE34E52ABE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B29C5-5743-2317-A36F-6F80D205A3A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CDBB-1602-09DE-8DE9-9C1267B569D2}"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990C1-AA49-F99A-FA12-855D1DEF21C7}"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A7AA-06A3-1BAF-1E43-8A84E2915598}"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4DBB2-1341-9E0D-489A-7F88329F6D13}"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A3C7-FCA3-8779-1325-4B70DFB45D34}" mc:Ignorable="x14ac xr xr2 xr3">
  <sheetPr>
    <tabColor rgb="FFCCCCFF"/>
    <pageSetUpPr fitToPage="1"/>
  </sheetPr>
  <dimension ref="A1:L13"/>
  <sheetViews>
    <sheetView topLeftCell="A1" showGridLines="0" zoomScale="12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7.84423828125">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78EE-C722-A576-0EF5-2913E964F1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F543D-5694-5E4B-665B-24F891F6C9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D24C8-7736-BD15-E23D-B593A059590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4349E-FC9F-4755-6E8C-CE8488970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08597-AECD-D008-E50A-BD5C93A5E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012FC-21F5-5948-DB71-A728556F9A6B}"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FA4FB-3D46-9E76-A2D6-78C0FE63B4DB}"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4277-97BB-28F6-7E24-05BC5F671499}"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3708</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3702</v>
      </c>
    </row>
    <row customHeight="1" ht="11.25">
      <c r="A35" s="4867" t="s">
        <v>987</v>
      </c>
      <c r="B35" s="4867" t="s">
        <v>3738</v>
      </c>
      <c r="C35" s="4867" t="s">
        <v>3720</v>
      </c>
      <c r="D35" s="4867" t="s">
        <v>3692</v>
      </c>
    </row>
    <row customHeight="1" ht="11.25">
      <c r="A36" s="4867" t="s">
        <v>992</v>
      </c>
      <c r="B36" s="4867" t="s">
        <v>3739</v>
      </c>
      <c r="C36" s="4867" t="s">
        <v>3720</v>
      </c>
      <c r="D36" s="4867" t="s">
        <v>3708</v>
      </c>
    </row>
    <row customHeight="1" ht="11.25">
      <c r="A37" s="4867" t="s">
        <v>997</v>
      </c>
      <c r="B37" s="4867" t="s">
        <v>3740</v>
      </c>
      <c r="C37" s="4867" t="s">
        <v>3741</v>
      </c>
      <c r="D37" s="4867" t="s">
        <v>3733</v>
      </c>
    </row>
    <row customHeight="1" ht="11.25">
      <c r="A38" s="4867" t="s">
        <v>1005</v>
      </c>
      <c r="B38" s="4867" t="s">
        <v>3742</v>
      </c>
      <c r="C38" s="4867" t="s">
        <v>3743</v>
      </c>
      <c r="D38" s="4867" t="s">
        <v>3744</v>
      </c>
    </row>
    <row customHeight="1" ht="11.25">
      <c r="A39" s="4867" t="s">
        <v>1012</v>
      </c>
      <c r="B39" s="4867" t="s">
        <v>3745</v>
      </c>
      <c r="C39" s="4867" t="s">
        <v>3720</v>
      </c>
      <c r="D39" s="4867" t="s">
        <v>3708</v>
      </c>
    </row>
    <row customHeight="1" ht="11.25">
      <c r="A40" s="4867" t="s">
        <v>1019</v>
      </c>
      <c r="B40" s="4867" t="s">
        <v>3746</v>
      </c>
      <c r="C40" s="4867" t="s">
        <v>3691</v>
      </c>
      <c r="D40" s="4867" t="s">
        <v>3747</v>
      </c>
    </row>
    <row customHeight="1" ht="11.25">
      <c r="A41" s="4867" t="s">
        <v>1025</v>
      </c>
      <c r="B41" s="4867" t="s">
        <v>3748</v>
      </c>
      <c r="C41" s="4867" t="s">
        <v>3691</v>
      </c>
      <c r="D41" s="4867" t="s">
        <v>3692</v>
      </c>
    </row>
    <row customHeight="1" ht="11.25">
      <c r="A42" s="4867" t="s">
        <v>1030</v>
      </c>
      <c r="B42" s="4867" t="s">
        <v>3749</v>
      </c>
      <c r="C42" s="4867" t="s">
        <v>3750</v>
      </c>
      <c r="D42" s="4867" t="s">
        <v>3751</v>
      </c>
    </row>
    <row customHeight="1" ht="11.25">
      <c r="A43" s="4867" t="s">
        <v>1037</v>
      </c>
      <c r="B43" s="4867" t="s">
        <v>3752</v>
      </c>
      <c r="C43" s="4867" t="s">
        <v>3753</v>
      </c>
      <c r="D43" s="4867" t="s">
        <v>3733</v>
      </c>
    </row>
    <row customHeight="1" ht="11.25">
      <c r="A44" s="4867" t="s">
        <v>1046</v>
      </c>
      <c r="B44" s="4867" t="s">
        <v>3754</v>
      </c>
      <c r="C44" s="4867" t="s">
        <v>3691</v>
      </c>
      <c r="D44" s="4867" t="s">
        <v>3708</v>
      </c>
    </row>
    <row customHeight="1" ht="11.25">
      <c r="A45" s="4867" t="s">
        <v>1052</v>
      </c>
      <c r="B45" s="4867" t="s">
        <v>3755</v>
      </c>
      <c r="C45" s="4867" t="s">
        <v>3756</v>
      </c>
      <c r="D45" s="4867" t="s">
        <v>3757</v>
      </c>
    </row>
    <row customHeight="1" ht="11.25">
      <c r="A46" s="4867" t="s">
        <v>1057</v>
      </c>
      <c r="B46" s="4867" t="s">
        <v>3758</v>
      </c>
      <c r="C46" s="4867" t="s">
        <v>3720</v>
      </c>
      <c r="D46" s="4867" t="s">
        <v>3702</v>
      </c>
    </row>
    <row customHeight="1" ht="11.25">
      <c r="A47" s="4867" t="s">
        <v>1064</v>
      </c>
      <c r="B47" s="4867" t="s">
        <v>3759</v>
      </c>
      <c r="C47" s="4867" t="s">
        <v>3720</v>
      </c>
      <c r="D47" s="4867" t="s">
        <v>3702</v>
      </c>
    </row>
    <row customHeight="1" ht="11.25">
      <c r="A48" s="4867" t="s">
        <v>1070</v>
      </c>
      <c r="B48" s="4867" t="s">
        <v>3760</v>
      </c>
      <c r="C48" s="4867" t="s">
        <v>3687</v>
      </c>
      <c r="D48" s="4867" t="s">
        <v>3692</v>
      </c>
    </row>
    <row customHeight="1" ht="11.25">
      <c r="A49" s="4867" t="s">
        <v>1076</v>
      </c>
      <c r="B49" s="4867" t="s">
        <v>3761</v>
      </c>
      <c r="C49" s="4867" t="s">
        <v>3687</v>
      </c>
      <c r="D49" s="4867" t="s">
        <v>3692</v>
      </c>
    </row>
    <row customHeight="1" ht="11.25">
      <c r="A50" s="4867" t="s">
        <v>1081</v>
      </c>
      <c r="B50" s="4867" t="s">
        <v>3762</v>
      </c>
      <c r="C50" s="4867" t="s">
        <v>3687</v>
      </c>
      <c r="D50" s="4867" t="s">
        <v>3763</v>
      </c>
    </row>
    <row customHeight="1" ht="11.25">
      <c r="A51" s="4867" t="s">
        <v>1085</v>
      </c>
      <c r="B51" s="4867" t="s">
        <v>3764</v>
      </c>
      <c r="C51" s="4867" t="s">
        <v>3694</v>
      </c>
      <c r="D51" s="4867" t="s">
        <v>3722</v>
      </c>
    </row>
    <row customHeight="1" ht="11.25">
      <c r="A52" s="4867" t="s">
        <v>1089</v>
      </c>
      <c r="B52" s="4867" t="s">
        <v>3765</v>
      </c>
      <c r="C52" s="4867" t="s">
        <v>3694</v>
      </c>
      <c r="D52" s="4867" t="s">
        <v>3688</v>
      </c>
    </row>
    <row customHeight="1" ht="11.25">
      <c r="A53" s="4867" t="s">
        <v>1091</v>
      </c>
      <c r="B53" s="4867" t="s">
        <v>3766</v>
      </c>
      <c r="C53" s="4867" t="s">
        <v>3694</v>
      </c>
      <c r="D53" s="4867" t="s">
        <v>3722</v>
      </c>
    </row>
    <row customHeight="1" ht="11.25">
      <c r="A54" s="4867" t="s">
        <v>1094</v>
      </c>
      <c r="B54" s="4867" t="s">
        <v>3767</v>
      </c>
      <c r="C54" s="4867" t="s">
        <v>3687</v>
      </c>
      <c r="D54" s="4867" t="s">
        <v>3722</v>
      </c>
    </row>
    <row customHeight="1" ht="11.25">
      <c r="A55" s="4867" t="s">
        <v>1098</v>
      </c>
      <c r="B55" s="4867" t="s">
        <v>3768</v>
      </c>
      <c r="C55" s="4867" t="s">
        <v>3687</v>
      </c>
      <c r="D55" s="4867" t="s">
        <v>3688</v>
      </c>
    </row>
    <row customHeight="1" ht="11.25">
      <c r="A56" s="4867" t="s">
        <v>1101</v>
      </c>
      <c r="B56" s="4867" t="s">
        <v>3769</v>
      </c>
      <c r="C56" s="4867" t="s">
        <v>3770</v>
      </c>
      <c r="D56" s="4867" t="s">
        <v>3722</v>
      </c>
    </row>
    <row customHeight="1" ht="11.25">
      <c r="A57" s="4867" t="s">
        <v>1104</v>
      </c>
      <c r="B57" s="4867" t="s">
        <v>3771</v>
      </c>
      <c r="C57" s="4867" t="s">
        <v>3770</v>
      </c>
      <c r="D57" s="4867" t="s">
        <v>3772</v>
      </c>
    </row>
    <row customHeight="1" ht="11.25">
      <c r="A58" s="4867" t="s">
        <v>1107</v>
      </c>
      <c r="B58" s="4867" t="s">
        <v>3773</v>
      </c>
      <c r="C58" s="4867" t="s">
        <v>3774</v>
      </c>
      <c r="D58" s="4867" t="s">
        <v>3702</v>
      </c>
    </row>
    <row customHeight="1" ht="11.25">
      <c r="A59" s="4867" t="s">
        <v>1111</v>
      </c>
      <c r="B59" s="4867" t="s">
        <v>3775</v>
      </c>
      <c r="C59" s="4867" t="s">
        <v>3776</v>
      </c>
      <c r="D59" s="4867" t="s">
        <v>3777</v>
      </c>
    </row>
    <row customHeight="1" ht="11.25">
      <c r="A60" s="4867" t="s">
        <v>1114</v>
      </c>
      <c r="B60" s="4867" t="s">
        <v>3778</v>
      </c>
      <c r="C60" s="4867" t="s">
        <v>3779</v>
      </c>
      <c r="D60" s="4867" t="s">
        <v>3757</v>
      </c>
    </row>
    <row customHeight="1" ht="11.25">
      <c r="A61" s="4867" t="s">
        <v>3146</v>
      </c>
      <c r="B61" s="4867" t="s">
        <v>3780</v>
      </c>
      <c r="C61" s="4867" t="s">
        <v>3720</v>
      </c>
      <c r="D61" s="4867" t="s">
        <v>3722</v>
      </c>
    </row>
    <row customHeight="1" ht="11.25">
      <c r="A62" s="4867" t="s">
        <v>3149</v>
      </c>
      <c r="B62" s="4867" t="s">
        <v>3781</v>
      </c>
      <c r="C62" s="4867" t="s">
        <v>3779</v>
      </c>
      <c r="D62" s="4867" t="s">
        <v>3727</v>
      </c>
    </row>
    <row customHeight="1" ht="11.25">
      <c r="A63" s="4867" t="s">
        <v>3152</v>
      </c>
      <c r="B63" s="4867" t="s">
        <v>3782</v>
      </c>
      <c r="C63" s="4867" t="s">
        <v>3779</v>
      </c>
      <c r="D63" s="4867" t="s">
        <v>3727</v>
      </c>
    </row>
    <row customHeight="1" ht="11.25">
      <c r="A64" s="4867" t="s">
        <v>3155</v>
      </c>
      <c r="B64" s="4867" t="s">
        <v>3783</v>
      </c>
      <c r="C64" s="4867" t="s">
        <v>3720</v>
      </c>
      <c r="D64" s="4867" t="s">
        <v>3744</v>
      </c>
    </row>
    <row customHeight="1" ht="11.25">
      <c r="A65" s="4867" t="s">
        <v>3158</v>
      </c>
      <c r="B65" s="4867" t="s">
        <v>3784</v>
      </c>
      <c r="C65" s="4867" t="s">
        <v>3717</v>
      </c>
      <c r="D65" s="4867" t="s">
        <v>3785</v>
      </c>
    </row>
    <row customHeight="1" ht="11.25">
      <c r="A66" s="4867" t="s">
        <v>3161</v>
      </c>
      <c r="B66" s="4867" t="s">
        <v>3786</v>
      </c>
      <c r="C66" s="4867" t="s">
        <v>3750</v>
      </c>
      <c r="D66" s="4867" t="s">
        <v>3787</v>
      </c>
    </row>
    <row customHeight="1" ht="11.25">
      <c r="A67" s="4867" t="s">
        <v>1329</v>
      </c>
      <c r="B67" s="4867" t="s">
        <v>3788</v>
      </c>
      <c r="C67" s="4867" t="s">
        <v>3750</v>
      </c>
      <c r="D67" s="4867" t="s">
        <v>3789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0A0A-69FD-2201-5704-995FC1B9D3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AF189-4FF5-B932-1CCD-7FD9683D4D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3790</v>
      </c>
    </row>
    <row customHeight="1" ht="11.25">
      <c r="A2" s="4869" t="s">
        <v>98</v>
      </c>
      <c r="B2" s="4869" t="s">
        <v>3791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6BB6B-2EFC-B979-1A76-5ECD64B9AA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3793</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09FB-5278-9601-FCBA-2ECBD6562F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3794</v>
      </c>
    </row>
    <row customHeight="1" ht="11.25">
      <c r="A2" s="845" t="s">
        <v>3795</v>
      </c>
      <c r="B2" s="845" t="s">
        <v>895</v>
      </c>
    </row>
    <row customHeight="1" ht="11.25">
      <c r="A3" s="845" t="s">
        <v>3796</v>
      </c>
      <c r="B3" s="845" t="s">
        <v>905</v>
      </c>
    </row>
    <row customHeight="1" ht="11.25">
      <c r="A4" s="845" t="s">
        <v>3797</v>
      </c>
      <c r="B4" s="845" t="s">
        <v>914</v>
      </c>
    </row>
    <row customHeight="1" ht="11.25">
      <c r="A5" s="845" t="s">
        <v>3798</v>
      </c>
      <c r="B5" s="845" t="s">
        <v>923</v>
      </c>
    </row>
    <row customHeight="1" ht="11.25">
      <c r="A6" s="845" t="s">
        <v>3799</v>
      </c>
      <c r="B6" s="845" t="s">
        <v>929</v>
      </c>
    </row>
    <row customHeight="1" ht="11.25">
      <c r="A7" s="845" t="s">
        <v>3800</v>
      </c>
      <c r="B7" s="845" t="s">
        <v>937</v>
      </c>
    </row>
    <row customHeight="1" ht="11.25">
      <c r="A8" s="845" t="s">
        <v>3801</v>
      </c>
      <c r="B8" s="845" t="s">
        <v>944</v>
      </c>
    </row>
    <row customHeight="1" ht="11.25">
      <c r="A9" s="845" t="s">
        <v>3802</v>
      </c>
      <c r="B9" s="845" t="s">
        <v>950</v>
      </c>
    </row>
    <row customHeight="1" ht="11.25">
      <c r="A10" s="845" t="s">
        <v>199</v>
      </c>
      <c r="B10" s="845" t="s">
        <v>954</v>
      </c>
    </row>
    <row customHeight="1" ht="11.25">
      <c r="A11" s="845" t="s">
        <v>3803</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DB1F-6BE3-F125-5C9F-BD984658325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325F8-324E-FACC-D4BB-E24AF48A41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3804</v>
      </c>
      <c r="B1" s="845" t="s">
        <v>3805</v>
      </c>
      <c r="C1" s="845" t="s">
        <v>557</v>
      </c>
    </row>
    <row customHeight="1" ht="11.25">
      <c r="A2" s="845">
        <v>4189678</v>
      </c>
      <c r="B2" s="845" t="s">
        <v>3806</v>
      </c>
      <c r="C2" s="845" t="s">
        <v>3807</v>
      </c>
    </row>
    <row customHeight="1" ht="11.25">
      <c r="A3" s="845">
        <v>4190415</v>
      </c>
      <c r="B3" s="845" t="s">
        <v>3808</v>
      </c>
      <c r="C3" s="845"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145BC-DC0B-F34B-C93E-530EF17389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3809</v>
      </c>
      <c r="B1" s="149" t="s">
        <v>3810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83D2-5653-CD2E-C70E-BA224104F8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9B815-DE87-C332-723F-909EF76E4F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02C6F-6F69-FDBF-314D-4198167B4F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3826</v>
      </c>
      <c r="B1" s="52" t="s">
        <v>3827</v>
      </c>
    </row>
    <row customHeight="1" ht="11.25">
      <c r="A2" s="48" t="s">
        <v>3828</v>
      </c>
      <c r="B2" s="48" t="s">
        <v>3829</v>
      </c>
    </row>
    <row customHeight="1" ht="11.25">
      <c r="A3" s="48" t="s">
        <v>3830</v>
      </c>
      <c r="B3" s="48" t="s">
        <v>3831</v>
      </c>
    </row>
    <row customHeight="1" ht="11.25">
      <c r="A4" s="48" t="s">
        <v>3832</v>
      </c>
      <c r="B4" s="48" t="s">
        <v>3833</v>
      </c>
    </row>
    <row customHeight="1" ht="11.25">
      <c r="A5" s="48" t="s">
        <v>3834</v>
      </c>
      <c r="B5" s="48" t="s">
        <v>3835</v>
      </c>
    </row>
    <row customHeight="1" ht="11.25">
      <c r="A6" s="48" t="s">
        <v>3836</v>
      </c>
      <c r="B6" s="48" t="s">
        <v>3837</v>
      </c>
    </row>
    <row customHeight="1" ht="11.25">
      <c r="A7" s="48" t="s">
        <v>3838</v>
      </c>
      <c r="B7" s="48" t="s">
        <v>3839</v>
      </c>
    </row>
    <row customHeight="1" ht="11.25">
      <c r="A8" s="48" t="s">
        <v>3840</v>
      </c>
      <c r="B8" s="48" t="s">
        <v>3841</v>
      </c>
    </row>
    <row customHeight="1" ht="11.25">
      <c r="A9" s="48" t="s">
        <v>3842</v>
      </c>
      <c r="B9" s="48" t="s">
        <v>3843</v>
      </c>
    </row>
    <row customHeight="1" ht="11.25">
      <c r="A10" s="48" t="s">
        <v>3844</v>
      </c>
      <c r="B10" s="48" t="s">
        <v>3845</v>
      </c>
    </row>
    <row customHeight="1" ht="11.25">
      <c r="A11" s="48" t="s">
        <v>3846</v>
      </c>
      <c r="B11" s="48" t="s">
        <v>3847</v>
      </c>
    </row>
    <row customHeight="1" ht="11.25">
      <c r="A12" s="48" t="s">
        <v>3848</v>
      </c>
      <c r="B12" s="48" t="s">
        <v>3849</v>
      </c>
    </row>
    <row customHeight="1" ht="11.25">
      <c r="A13" s="48" t="s">
        <v>3850</v>
      </c>
      <c r="B13" s="48" t="s">
        <v>3851</v>
      </c>
    </row>
    <row customHeight="1" ht="11.25">
      <c r="A14" s="48" t="s">
        <v>3852</v>
      </c>
      <c r="B14" s="48" t="s">
        <v>3853</v>
      </c>
    </row>
    <row customHeight="1" ht="11.25">
      <c r="A15" s="48" t="s">
        <v>3854</v>
      </c>
      <c r="B15" s="48" t="s">
        <v>3855</v>
      </c>
    </row>
    <row customHeight="1" ht="11.25">
      <c r="A16" s="48" t="s">
        <v>3856</v>
      </c>
      <c r="B16" s="48" t="s">
        <v>3857</v>
      </c>
    </row>
    <row customHeight="1" ht="11.25">
      <c r="A17" s="48" t="s">
        <v>3858</v>
      </c>
      <c r="B17" s="48" t="s">
        <v>3859</v>
      </c>
    </row>
    <row customHeight="1" ht="11.25">
      <c r="A18" s="48" t="s">
        <v>3860</v>
      </c>
      <c r="B18" s="48" t="s">
        <v>3861</v>
      </c>
    </row>
    <row customHeight="1" ht="11.25">
      <c r="A19" s="48" t="s">
        <v>3862</v>
      </c>
      <c r="B19" s="48" t="s">
        <v>3863</v>
      </c>
    </row>
    <row customHeight="1" ht="11.25">
      <c r="A20" s="48" t="s">
        <v>3864</v>
      </c>
      <c r="B20" s="48" t="s">
        <v>3865</v>
      </c>
    </row>
    <row customHeight="1" ht="11.25">
      <c r="A21" s="48" t="s">
        <v>3866</v>
      </c>
      <c r="B21" s="48" t="s">
        <v>3867</v>
      </c>
    </row>
    <row customHeight="1" ht="11.25">
      <c r="A22" s="48" t="s">
        <v>3868</v>
      </c>
      <c r="B22" s="48" t="s">
        <v>3869</v>
      </c>
    </row>
    <row customHeight="1" ht="11.25">
      <c r="A23" s="48" t="s">
        <v>3870</v>
      </c>
      <c r="B23" s="48" t="s">
        <v>3871</v>
      </c>
    </row>
    <row customHeight="1" ht="11.25">
      <c r="A24" s="48" t="s">
        <v>3872</v>
      </c>
      <c r="B24" s="48" t="s">
        <v>3873</v>
      </c>
    </row>
    <row customHeight="1" ht="11.25">
      <c r="A25" s="48" t="s">
        <v>3874</v>
      </c>
      <c r="B25" s="48" t="s">
        <v>3875</v>
      </c>
    </row>
    <row customHeight="1" ht="11.25">
      <c r="A26" s="48" t="s">
        <v>3876</v>
      </c>
      <c r="B26" s="48" t="s">
        <v>3877</v>
      </c>
    </row>
    <row customHeight="1" ht="11.25">
      <c r="A27" s="48" t="s">
        <v>3878</v>
      </c>
      <c r="B27" s="48" t="s">
        <v>3879</v>
      </c>
    </row>
    <row customHeight="1" ht="11.25">
      <c r="A28" s="48" t="s">
        <v>3880</v>
      </c>
      <c r="B28" s="48" t="s">
        <v>3881</v>
      </c>
    </row>
    <row customHeight="1" ht="11.25">
      <c r="A29" s="48" t="s">
        <v>3882</v>
      </c>
      <c r="B29" s="48" t="s">
        <v>3883</v>
      </c>
    </row>
    <row customHeight="1" ht="11.25">
      <c r="A30" s="48" t="s">
        <v>3884</v>
      </c>
      <c r="B30" s="48" t="s">
        <v>3885</v>
      </c>
    </row>
    <row customHeight="1" ht="11.25">
      <c r="A31" s="48" t="s">
        <v>3886</v>
      </c>
      <c r="B31" s="48" t="s">
        <v>3887</v>
      </c>
    </row>
    <row customHeight="1" ht="11.25">
      <c r="A32" s="48" t="s">
        <v>3888</v>
      </c>
      <c r="B32" s="48" t="s">
        <v>3889</v>
      </c>
    </row>
    <row customHeight="1" ht="11.25">
      <c r="A33" s="48" t="s">
        <v>3890</v>
      </c>
      <c r="B33" s="48" t="s">
        <v>3891</v>
      </c>
    </row>
    <row customHeight="1" ht="11.25">
      <c r="A34" s="48" t="s">
        <v>3892</v>
      </c>
      <c r="B34" s="48" t="s">
        <v>3893</v>
      </c>
    </row>
    <row customHeight="1" ht="11.25">
      <c r="A35" s="48" t="s">
        <v>3894</v>
      </c>
      <c r="B35" s="48" t="s">
        <v>3895</v>
      </c>
    </row>
    <row customHeight="1" ht="11.25">
      <c r="A36" s="48" t="s">
        <v>3896</v>
      </c>
      <c r="B36" s="48" t="s">
        <v>3897</v>
      </c>
    </row>
    <row customHeight="1" ht="11.25">
      <c r="A37" s="48" t="s">
        <v>3898</v>
      </c>
      <c r="B37" s="48" t="s">
        <v>3899</v>
      </c>
    </row>
    <row customHeight="1" ht="11.25">
      <c r="A38" s="48" t="s">
        <v>3900</v>
      </c>
      <c r="B38" s="48" t="s">
        <v>3901</v>
      </c>
    </row>
    <row customHeight="1" ht="11.25">
      <c r="A39" s="48" t="s">
        <v>3902</v>
      </c>
      <c r="B39" s="48" t="s">
        <v>3903</v>
      </c>
    </row>
    <row customHeight="1" ht="11.25">
      <c r="A40" s="48" t="s">
        <v>3904</v>
      </c>
      <c r="B40" s="48" t="s">
        <v>3905</v>
      </c>
    </row>
    <row customHeight="1" ht="11.25">
      <c r="A41" s="48" t="s">
        <v>3906</v>
      </c>
      <c r="B41" s="48" t="s">
        <v>3907</v>
      </c>
    </row>
    <row customHeight="1" ht="11.25">
      <c r="A42" s="48" t="s">
        <v>3908</v>
      </c>
      <c r="B42" s="48" t="s">
        <v>3909</v>
      </c>
    </row>
    <row customHeight="1" ht="11.25">
      <c r="A43" s="48" t="s">
        <v>3910</v>
      </c>
      <c r="B43" s="48" t="s">
        <v>3911</v>
      </c>
    </row>
    <row customHeight="1" ht="11.25">
      <c r="A44" s="48" t="s">
        <v>3912</v>
      </c>
      <c r="B44" s="48" t="s">
        <v>3913</v>
      </c>
    </row>
    <row customHeight="1" ht="11.25">
      <c r="A45" s="48" t="s">
        <v>3914</v>
      </c>
      <c r="B45" s="48" t="s">
        <v>3915</v>
      </c>
    </row>
    <row customHeight="1" ht="11.25">
      <c r="A46" s="48" t="s">
        <v>3916</v>
      </c>
      <c r="B46" s="48" t="s">
        <v>3917</v>
      </c>
    </row>
    <row customHeight="1" ht="11.25">
      <c r="A47" s="48" t="s">
        <v>3918</v>
      </c>
      <c r="B47" s="48" t="s">
        <v>3919</v>
      </c>
    </row>
    <row customHeight="1" ht="11.25">
      <c r="A48" s="48" t="s">
        <v>3920</v>
      </c>
      <c r="B48" s="48" t="s">
        <v>3921</v>
      </c>
    </row>
    <row customHeight="1" ht="11.25">
      <c r="A49" s="48" t="s">
        <v>3922</v>
      </c>
      <c r="B49" s="48" t="s">
        <v>3923</v>
      </c>
    </row>
    <row customHeight="1" ht="11.25">
      <c r="A50" s="48" t="s">
        <v>3924</v>
      </c>
      <c r="B50" s="48" t="s">
        <v>3925</v>
      </c>
    </row>
    <row customHeight="1" ht="11.25">
      <c r="A51" s="48" t="s">
        <v>3926</v>
      </c>
      <c r="B51" s="48" t="s">
        <v>3927</v>
      </c>
    </row>
    <row customHeight="1" ht="11.25">
      <c r="A52" s="48" t="s">
        <v>3928</v>
      </c>
      <c r="B52" s="48" t="s">
        <v>3929</v>
      </c>
    </row>
    <row customHeight="1" ht="11.25">
      <c r="A53" s="48" t="s">
        <v>3930</v>
      </c>
      <c r="B53" s="48" t="s">
        <v>3931</v>
      </c>
    </row>
    <row customHeight="1" ht="11.25">
      <c r="A54" s="48" t="s">
        <v>3932</v>
      </c>
      <c r="B54" s="48" t="s">
        <v>3933</v>
      </c>
    </row>
    <row customHeight="1" ht="11.25">
      <c r="A55" s="48" t="s">
        <v>3934</v>
      </c>
      <c r="B55" s="48" t="s">
        <v>3935</v>
      </c>
    </row>
    <row customHeight="1" ht="11.25">
      <c r="A56" s="48" t="s">
        <v>3936</v>
      </c>
      <c r="B56" s="48" t="s">
        <v>3937</v>
      </c>
    </row>
    <row customHeight="1" ht="11.25">
      <c r="A57" s="48" t="s">
        <v>3938</v>
      </c>
      <c r="B57" s="48" t="s">
        <v>3939</v>
      </c>
    </row>
    <row customHeight="1" ht="11.25">
      <c r="A58" s="48" t="s">
        <v>3940</v>
      </c>
      <c r="B58" s="48" t="s">
        <v>3941</v>
      </c>
    </row>
    <row customHeight="1" ht="11.25">
      <c r="A59" s="48" t="s">
        <v>3942</v>
      </c>
      <c r="B59" s="48" t="s">
        <v>3943</v>
      </c>
    </row>
    <row customHeight="1" ht="11.25">
      <c r="A60" s="48" t="s">
        <v>3944</v>
      </c>
      <c r="B60" s="48" t="s">
        <v>3945</v>
      </c>
    </row>
    <row customHeight="1" ht="11.25">
      <c r="A61" s="48"/>
      <c r="B61" s="48" t="s">
        <v>3946</v>
      </c>
    </row>
    <row customHeight="1" ht="11.25">
      <c r="A62" s="48"/>
      <c r="B62" s="48" t="s">
        <v>3947</v>
      </c>
    </row>
    <row customHeight="1" ht="11.25">
      <c r="A63" s="48"/>
      <c r="B63" s="48" t="s">
        <v>3948</v>
      </c>
    </row>
    <row customHeight="1" ht="11.25">
      <c r="A64" s="48"/>
      <c r="B64" s="48" t="s">
        <v>3949</v>
      </c>
    </row>
    <row customHeight="1" ht="11.25">
      <c r="A65" s="48"/>
      <c r="B65" s="48" t="s">
        <v>3950</v>
      </c>
    </row>
    <row customHeight="1" ht="11.25">
      <c r="A66" s="48"/>
      <c r="B66" s="48" t="s">
        <v>3951</v>
      </c>
    </row>
    <row customHeight="1" ht="11.25">
      <c r="A67" s="48"/>
      <c r="B67" s="48" t="s">
        <v>3952</v>
      </c>
    </row>
    <row customHeight="1" ht="11.25">
      <c r="A68" s="48"/>
      <c r="B68" s="48" t="s">
        <v>3953</v>
      </c>
    </row>
    <row customHeight="1" ht="11.25">
      <c r="A69" s="48"/>
      <c r="B69" s="48" t="s">
        <v>3954</v>
      </c>
    </row>
    <row customHeight="1" ht="11.25">
      <c r="A70" s="48"/>
      <c r="B70" s="48" t="s">
        <v>3955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E665-05AF-9F9B-ADA1-91CB5E3C00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3956</v>
      </c>
    </row>
    <row customHeight="1" ht="90">
      <c r="B2" s="79" t="s">
        <v>3957</v>
      </c>
    </row>
    <row customHeight="1" ht="67.5">
      <c r="B3" s="79" t="s">
        <v>3958</v>
      </c>
    </row>
    <row customHeight="1" ht="33.75">
      <c r="B4" s="79" t="s">
        <v>3959</v>
      </c>
    </row>
    <row customHeight="1" ht="11.25">
      <c r="B5" s="79" t="s">
        <v>3960</v>
      </c>
    </row>
    <row customHeight="1" ht="22.5">
      <c r="B6" s="79" t="s">
        <v>3961</v>
      </c>
    </row>
    <row customHeight="1" ht="22.5">
      <c r="B7" s="79" t="s">
        <v>3962</v>
      </c>
    </row>
    <row customHeight="1" ht="22.5">
      <c r="B8" s="79" t="s">
        <v>3963</v>
      </c>
    </row>
    <row customHeight="1" ht="22.5">
      <c r="B9" s="79" t="s">
        <v>3964</v>
      </c>
    </row>
    <row customHeight="1" ht="56.25">
      <c r="B10" s="79" t="s">
        <v>3965</v>
      </c>
    </row>
    <row customHeight="1" ht="12.75">
      <c r="B11" s="145" t="s">
        <v>3966</v>
      </c>
    </row>
    <row customHeight="1" ht="11.25">
      <c r="B12" s="78" t="s">
        <v>3967</v>
      </c>
    </row>
    <row customHeight="1" ht="22.5">
      <c r="B13" s="79" t="s">
        <v>3968</v>
      </c>
    </row>
    <row customHeight="1" ht="67.5">
      <c r="B14" s="79" t="s">
        <v>3969</v>
      </c>
    </row>
    <row customHeight="1" ht="22.5">
      <c r="B15" s="79" t="s">
        <v>3970</v>
      </c>
    </row>
    <row customHeight="1" ht="11.25">
      <c r="B16" s="78" t="s">
        <v>3971</v>
      </c>
      <c r="D16" s="86"/>
    </row>
    <row customHeight="1" ht="33.75">
      <c r="B17" s="79" t="s">
        <v>3972</v>
      </c>
    </row>
    <row customHeight="1" ht="33.75">
      <c r="B18" s="79" t="s">
        <v>3973</v>
      </c>
    </row>
    <row customHeight="1" ht="11.25">
      <c r="B19" s="79" t="s">
        <v>3974</v>
      </c>
    </row>
    <row customHeight="1" ht="33.75">
      <c r="B20" s="79" t="s">
        <v>3975</v>
      </c>
    </row>
    <row customHeight="1" ht="11.25">
      <c r="B21" s="78" t="s">
        <v>3976</v>
      </c>
    </row>
    <row customHeight="1" ht="11.25">
      <c r="B22" s="79" t="s">
        <v>3977</v>
      </c>
    </row>
    <row r="24" customHeight="1" ht="22.5">
      <c r="B24" s="147" t="s">
        <v>3978</v>
      </c>
    </row>
    <row r="26" customHeight="1" ht="11.25">
      <c r="B26" s="78" t="s">
        <v>3979</v>
      </c>
    </row>
    <row customHeight="1" ht="22.5">
      <c r="B27" s="146" t="s">
        <v>458</v>
      </c>
    </row>
    <row customHeight="1" ht="56.25">
      <c r="B28" s="146" t="s">
        <v>3980</v>
      </c>
    </row>
    <row customHeight="1" ht="11.25">
      <c r="B29" s="196" t="s">
        <v>3981</v>
      </c>
    </row>
    <row customHeight="1" ht="22.5">
      <c r="B30" s="146" t="s">
        <v>3982</v>
      </c>
    </row>
    <row r="32" customHeight="1" ht="11.25">
      <c r="A32" s="174"/>
      <c r="B32" s="175" t="s">
        <v>3983</v>
      </c>
    </row>
    <row customHeight="1" ht="14.25">
      <c r="A33" s="176">
        <v>1</v>
      </c>
      <c r="B33" s="177" t="s">
        <v>3984</v>
      </c>
    </row>
    <row customHeight="1" ht="14.25">
      <c r="A34" s="176">
        <v>2</v>
      </c>
      <c r="B34" s="177" t="s">
        <v>3985</v>
      </c>
    </row>
    <row customHeight="1" ht="11.25">
      <c r="B35" s="175" t="s">
        <v>3986</v>
      </c>
    </row>
    <row customHeight="1" ht="11.25">
      <c r="B36" s="177" t="s">
        <v>3987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