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<sst xmlns="http://schemas.openxmlformats.org/spreadsheetml/2006/main" count="38" uniqueCount="38">
  <si>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</si>
  <si>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</si>
  <si>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</si>
  <si>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</si>
  <si>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</si>
  <si>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23107003-ТПИР ИТ-2026-ДГК
ОКПД2 62.01.11.000 Оказание услуг по внедрению электронной системы контроля проведения пуско-остановочных операций для СП Хабаровская ТЭЦ-3 АО "ДГК", г. Хабаровск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</si>
  <si>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</si>
  <si>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</si>
  <si>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</si>
  <si>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</si>
  <si>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</si>
  <si>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</si>
  <si>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</si>
  <si>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</si>
  <si>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</si>
  <si>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</si>
  <si>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</si>
  <si>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</si>
  <si>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</si>
  <si>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</si>
  <si>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</si>
  <si>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62.01 Электронная система контроля проведения пуско-остановочных операций для СП "Хабаровская ТЭЦ-3"</t>
  </si>
  <si>
    <t>…</t>
  </si>
  <si>
    <t>шт</t>
  </si>
  <si>
    <t xml:space="preserve">Установлен режим запрета закупки иностранной продукции (когда национальный режим не предоставляется).</t>
  </si>
  <si>
    <t xml:space="preserve">ОКПД 62.01.11.000 Услуги по внедрению электронной системы контроля проведения пуско-остановочных операций для СП Хабаровская ТЭЦ-3</t>
  </si>
  <si>
    <t>усл.</t>
  </si>
  <si>
    <t>усл</t>
  </si>
  <si>
    <t xml:space="preserve">Стоимость заявки (цена Договора):      
      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</si>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</sst>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0.000000"/>
      <color theme="1"/>
      <name val="PT Mono"/>
    </font>
    <font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i val="0"/>
      <strike val="0"/>
      <u val="none"/>
      <color theme="1" tint="0"/>
      <name val="Times New Roman"/>
    </font>
    <font>
      <sz val="10.000000"/>
      <color theme="1"/>
      <name val="Times New Roman"/>
    </font>
    <font>
      <i val="0"/>
      <strike val="0"/>
      <u val="none"/>
      <name val="Times New Roman"/>
    </font>
    <font>
      <i val="0"/>
      <strike val="0"/>
      <u val="none"/>
      <sz val="12.000000"/>
      <color rgb="FF212529"/>
      <name val="Times New Roman"/>
    </font>
    <font>
      <i/>
      <sz val="10.000000"/>
      <color theme="1"/>
      <name val="Times New Roman"/>
    </font>
    <font>
      <i/>
      <sz val="12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2" tint="-0.099978637043366805"/>
        <bgColor theme="2" tint="-0.099978637043366805"/>
      </patternFill>
    </fill>
  </fills>
  <borders count="2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0" borderId="0" numFmtId="0" xfId="0" applyFont="1" applyAlignment="1">
      <alignment horizontal="left" vertical="top"/>
    </xf>
    <xf fontId="1" fillId="2" borderId="0" numFmtId="0" xfId="0" applyFont="1" applyFill="1" applyAlignment="1">
      <alignment horizontal="left" vertical="top"/>
    </xf>
    <xf fontId="2" fillId="2" borderId="0" numFmtId="0" xfId="0" applyFont="1" applyFill="1" applyAlignment="1" applyProtection="1">
      <alignment horizontal="left" vertical="top" wrapText="1"/>
      <protection locked="0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2" fillId="2" borderId="0" numFmtId="0" xfId="0" applyFont="1" applyFill="1" applyAlignment="1" applyProtection="1">
      <alignment horizontal="center" vertical="top" wrapText="1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3" borderId="0" numFmtId="0" xfId="0" applyFont="1" applyFill="1" applyAlignment="1" applyProtection="1">
      <alignment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3" fillId="0" borderId="0" numFmtId="0" xfId="0" applyFont="1" applyAlignment="1">
      <alignment horizontal="center" vertical="top"/>
    </xf>
    <xf fontId="3" fillId="0" borderId="0" numFmtId="0" xfId="0" applyFont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1" fillId="0" borderId="0" numFmtId="0" xfId="0" applyFont="1" applyAlignment="1" applyProtection="1">
      <alignment horizontal="left" vertical="top" wrapText="1"/>
    </xf>
    <xf fontId="1" fillId="0" borderId="0" numFmtId="0" xfId="0" applyFont="1" applyAlignment="1" applyProtection="1">
      <alignment vertical="top" wrapText="1"/>
    </xf>
    <xf fontId="1" fillId="3" borderId="8" numFmtId="0" xfId="0" applyFont="1" applyFill="1" applyBorder="1" applyAlignment="1" applyProtection="1">
      <alignment horizontal="left" vertical="top"/>
      <protection locked="0"/>
    </xf>
    <xf fontId="3" fillId="0" borderId="9" numFmtId="0" xfId="0" applyFont="1" applyBorder="1" applyAlignment="1">
      <alignment horizontal="center" vertical="top" wrapText="1"/>
    </xf>
    <xf fontId="3" fillId="0" borderId="10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left" vertical="center" wrapText="1"/>
    </xf>
    <xf fontId="1" fillId="3" borderId="13" numFmtId="0" xfId="0" applyFont="1" applyFill="1" applyBorder="1" applyAlignment="1">
      <alignment horizontal="left" vertical="center" wrapText="1"/>
      <protection locked="0"/>
    </xf>
    <xf fontId="1" fillId="3" borderId="0" numFmtId="0" xfId="0" applyFont="1" applyFill="1" applyAlignment="1">
      <alignment horizontal="left" vertical="center" wrapText="1"/>
      <protection locked="0"/>
    </xf>
    <xf fontId="1" fillId="3" borderId="9" numFmtId="0" xfId="0" applyFont="1" applyFill="1" applyBorder="1" applyAlignment="1">
      <alignment horizontal="left" vertical="center" wrapText="1"/>
      <protection locked="0"/>
    </xf>
    <xf fontId="1" fillId="0" borderId="12" numFmtId="3" xfId="0" applyNumberFormat="1" applyFont="1" applyBorder="1" applyAlignment="1">
      <alignment horizontal="center" vertical="center" wrapText="1"/>
    </xf>
    <xf fontId="1" fillId="3" borderId="13" numFmtId="4" xfId="0" applyNumberFormat="1" applyFont="1" applyFill="1" applyBorder="1" applyAlignment="1">
      <alignment horizontal="right" vertical="center" wrapText="1"/>
      <protection locked="0"/>
    </xf>
    <xf fontId="1" fillId="0" borderId="9" numFmtId="0" xfId="0" applyFont="1" applyBorder="1" applyAlignment="1">
      <alignment horizontal="right" vertical="center" wrapText="1"/>
    </xf>
    <xf fontId="1" fillId="0" borderId="9" numFmtId="2" xfId="0" applyNumberFormat="1" applyFont="1" applyBorder="1" applyAlignment="1">
      <alignment horizontal="right" vertical="center" wrapText="1"/>
    </xf>
    <xf fontId="1" fillId="0" borderId="12" numFmtId="0" xfId="0" applyFont="1" applyBorder="1" applyAlignment="1">
      <alignment horizontal="center" vertical="center" wrapText="1"/>
    </xf>
    <xf fontId="5" fillId="0" borderId="12" numFmtId="0" xfId="0" applyFont="1" applyBorder="1" applyAlignment="1">
      <alignment horizontal="left" vertical="center" wrapText="1"/>
      <protection locked="0"/>
    </xf>
    <xf fontId="1" fillId="0" borderId="11" numFmtId="0" xfId="0" applyFont="1" applyBorder="1" applyAlignment="1">
      <alignment horizontal="center" vertical="center"/>
    </xf>
    <xf fontId="6" fillId="0" borderId="12" numFmtId="0" xfId="0" applyFont="1" applyBorder="1" applyAlignment="1">
      <alignment horizontal="left" vertical="center" wrapText="1"/>
      <protection locked="0"/>
    </xf>
    <xf fontId="1" fillId="3" borderId="13" numFmtId="0" xfId="0" applyFont="1" applyFill="1" applyBorder="1" applyAlignment="1" applyProtection="1">
      <alignment horizontal="left" vertical="center"/>
      <protection locked="0"/>
    </xf>
    <xf fontId="1" fillId="3" borderId="9" numFmtId="0" xfId="0" applyFont="1" applyFill="1" applyBorder="1" applyAlignment="1" applyProtection="1">
      <alignment horizontal="left" vertical="center"/>
      <protection locked="0"/>
    </xf>
    <xf fontId="1" fillId="2" borderId="0" numFmtId="0" xfId="0" applyFont="1" applyFill="1" applyAlignment="1" applyProtection="1">
      <alignment horizontal="left" vertical="center" wrapText="1"/>
      <protection locked="0"/>
    </xf>
    <xf fontId="7" fillId="4" borderId="12" numFmtId="3" xfId="0" applyNumberFormat="1" applyFont="1" applyFill="1" applyBorder="1" applyAlignment="1">
      <alignment horizontal="center" vertical="center" wrapText="1"/>
    </xf>
    <xf fontId="1" fillId="3" borderId="13" numFmtId="4" xfId="0" applyNumberFormat="1" applyFont="1" applyFill="1" applyBorder="1" applyAlignment="1" applyProtection="1">
      <alignment horizontal="right" vertical="center"/>
      <protection locked="0"/>
    </xf>
    <xf fontId="1" fillId="0" borderId="9" numFmtId="3" xfId="0" applyNumberFormat="1" applyFont="1" applyBorder="1" applyAlignment="1">
      <alignment horizontal="right" vertical="center"/>
    </xf>
    <xf fontId="1" fillId="0" borderId="9" numFmtId="4" xfId="0" applyNumberFormat="1" applyFont="1" applyBorder="1" applyAlignment="1">
      <alignment horizontal="right" vertical="center"/>
    </xf>
    <xf fontId="1" fillId="0" borderId="14" numFmtId="0" xfId="0" applyFont="1" applyBorder="1" applyAlignment="1" applyProtection="1">
      <alignment horizontal="center" vertical="center"/>
      <protection locked="0"/>
    </xf>
    <xf fontId="6" fillId="0" borderId="12" numFmtId="0" xfId="0" applyFont="1" applyBorder="1" applyAlignment="1" applyProtection="1">
      <alignment horizontal="left" vertical="center" wrapText="1"/>
      <protection locked="0"/>
    </xf>
    <xf fontId="5" fillId="0" borderId="12" numFmtId="0" xfId="0" applyFont="1" applyBorder="1" applyAlignment="1" applyProtection="1">
      <alignment horizontal="left" vertical="center" wrapText="1"/>
      <protection locked="0"/>
    </xf>
    <xf fontId="1" fillId="0" borderId="12" numFmtId="0" xfId="0" applyFont="1" applyBorder="1" applyAlignment="1" applyProtection="1">
      <alignment horizontal="center" vertical="center"/>
      <protection locked="0"/>
    </xf>
    <xf fontId="7" fillId="4" borderId="12" numFmtId="3" xfId="0" applyNumberFormat="1" applyFont="1" applyFill="1" applyBorder="1" applyAlignment="1" applyProtection="1">
      <alignment horizontal="center" vertical="center" wrapText="1"/>
    </xf>
    <xf fontId="1" fillId="0" borderId="12" numFmtId="3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>
      <alignment horizontal="right" vertical="center" wrapText="1"/>
    </xf>
    <xf fontId="3" fillId="0" borderId="0" numFmtId="0" xfId="0" applyFont="1" applyAlignment="1">
      <alignment horizontal="right" vertical="center"/>
    </xf>
    <xf fontId="3" fillId="0" borderId="16" numFmtId="0" xfId="0" applyFont="1" applyBorder="1" applyAlignment="1">
      <alignment horizontal="right" vertical="center"/>
    </xf>
    <xf fontId="3" fillId="0" borderId="9" numFmtId="0" xfId="0" applyFont="1" applyBorder="1" applyAlignment="1">
      <alignment horizontal="left" vertical="center"/>
    </xf>
    <xf fontId="3" fillId="0" borderId="9" numFmtId="4" xfId="0" applyNumberFormat="1" applyFont="1" applyBorder="1" applyAlignment="1">
      <alignment horizontal="right" vertical="center"/>
    </xf>
    <xf fontId="3" fillId="0" borderId="15" numFmtId="0" xfId="0" applyFont="1" applyBorder="1" applyAlignment="1">
      <alignment horizontal="right" vertical="center"/>
    </xf>
    <xf fontId="3" fillId="0" borderId="14" numFmtId="0" xfId="0" applyFont="1" applyBorder="1" applyAlignment="1">
      <alignment horizontal="left" vertical="center"/>
    </xf>
    <xf fontId="3" fillId="0" borderId="17" numFmtId="0" xfId="0" applyFont="1" applyBorder="1" applyAlignment="1">
      <alignment horizontal="left" vertical="center"/>
    </xf>
    <xf fontId="3" fillId="0" borderId="18" numFmtId="4" xfId="0" applyNumberFormat="1" applyFont="1" applyBorder="1" applyAlignment="1">
      <alignment horizontal="right" vertical="center"/>
    </xf>
    <xf fontId="3" fillId="0" borderId="19" numFmtId="0" xfId="0" applyFont="1" applyBorder="1" applyAlignment="1">
      <alignment horizontal="right" vertical="center"/>
    </xf>
    <xf fontId="3" fillId="0" borderId="9" numFmtId="0" xfId="0" applyFont="1" applyBorder="1" applyAlignment="1">
      <alignment vertical="center"/>
    </xf>
    <xf fontId="3" fillId="0" borderId="9" numFmtId="9" xfId="0" applyNumberFormat="1" applyFont="1" applyBorder="1" applyAlignment="1">
      <alignment horizontal="center" vertical="center"/>
    </xf>
    <xf fontId="3" fillId="0" borderId="9" numFmtId="9" xfId="0" applyNumberFormat="1" applyFont="1" applyBorder="1" applyAlignment="1" applyProtection="1">
      <alignment horizontal="center" vertical="center"/>
      <protection locked="0"/>
    </xf>
    <xf fontId="3" fillId="0" borderId="14" numFmtId="0" xfId="0" applyFont="1" applyBorder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3" fillId="0" borderId="11" numFmtId="0" xfId="0" applyFont="1" applyBorder="1" applyAlignment="1">
      <alignment horizontal="left" vertical="center"/>
    </xf>
    <xf fontId="3" fillId="0" borderId="13" numFmtId="0" xfId="0" applyFont="1" applyBorder="1" applyAlignment="1">
      <alignment horizontal="left" vertical="center"/>
    </xf>
    <xf fontId="1" fillId="0" borderId="0" numFmtId="0" xfId="0" applyFont="1" applyAlignment="1">
      <alignment horizontal="center" vertical="top"/>
    </xf>
    <xf fontId="1" fillId="3" borderId="7" numFmtId="0" xfId="0" applyFont="1" applyFill="1" applyBorder="1" applyAlignment="1" applyProtection="1">
      <alignment horizontal="center" vertical="top"/>
      <protection locked="0"/>
    </xf>
    <xf fontId="1" fillId="3" borderId="7" numFmtId="0" xfId="0" applyFont="1" applyFill="1" applyBorder="1" applyAlignment="1" applyProtection="1">
      <alignment horizontal="right" vertical="top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8" fillId="0" borderId="16" numFmtId="0" xfId="0" applyFont="1" applyBorder="1" applyAlignment="1">
      <alignment horizontal="center" vertical="top"/>
    </xf>
    <xf fontId="8" fillId="0" borderId="0" numFmtId="0" xfId="0" applyFont="1" applyAlignment="1">
      <alignment horizontal="center" vertical="top"/>
    </xf>
    <xf fontId="1" fillId="0" borderId="20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21" numFmtId="0" xfId="0" applyFont="1" applyBorder="1" applyAlignment="1">
      <alignment horizontal="left" vertical="top"/>
    </xf>
    <xf fontId="9" fillId="2" borderId="0" numFmtId="0" xfId="0" applyFont="1" applyFill="1" applyAlignment="1" applyProtection="1">
      <alignment horizontal="left" vertical="top" wrapText="1"/>
      <protection locked="0"/>
    </xf>
    <xf fontId="2" fillId="5" borderId="0" numFmtId="0" xfId="0" applyFont="1" applyFill="1" applyAlignment="1">
      <alignment horizontal="left" vertical="top" wrapText="1"/>
    </xf>
    <xf fontId="0" fillId="0" borderId="0" numFmtId="0" xfId="0" applyAlignment="1">
      <alignment horizontal="left" vertical="top"/>
    </xf>
    <xf fontId="2" fillId="0" borderId="0" numFmt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10" zoomScale="70" workbookViewId="0">
      <selection activeCell="B1" activeCellId="0" sqref="B1:W1"/>
    </sheetView>
  </sheetViews>
  <sheetFormatPr defaultColWidth="18.625" defaultRowHeight="12.75"/>
  <cols>
    <col customWidth="1" min="1" max="2" style="1" width="4.625"/>
    <col customWidth="1" min="3" max="3" style="1" width="6.625"/>
    <col customWidth="1" min="4" max="4" style="1" width="28.625"/>
    <col min="5" max="7" style="1" width="18.625"/>
    <col customWidth="1" min="8" max="8" style="1" width="8.625"/>
    <col min="9" max="10" style="1" width="18.625"/>
    <col customWidth="1" min="11" max="11" style="1" width="14.625"/>
    <col min="12" max="12" style="1" width="18.625"/>
    <col customWidth="1" min="13" max="16" style="1" width="4.625"/>
    <col customWidth="1" min="17" max="17" style="1" width="6.625"/>
    <col customWidth="1" min="18" max="19" style="1" width="28.625"/>
    <col customWidth="1" min="20" max="20" style="1" width="8.625"/>
    <col min="21" max="21" style="1" width="18.625"/>
    <col customWidth="1" min="22" max="22" style="1" width="14.625"/>
    <col min="23" max="23" style="1" width="18.625"/>
    <col customWidth="1" min="24" max="25" style="1" width="4.625"/>
    <col min="26" max="28" style="1" width="18.625"/>
    <col customWidth="1" hidden="1" min="29" max="29" style="1" width="0"/>
    <col min="30" max="16384" style="1" width="18.625"/>
  </cols>
  <sheetData>
    <row r="1" s="2" customFormat="1" ht="35.100000000000001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ht="16.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8"/>
      <c r="R3" s="8"/>
      <c r="S3" s="8"/>
      <c r="T3" s="8"/>
      <c r="U3" s="8"/>
      <c r="V3" s="8"/>
      <c r="W3" s="8"/>
    </row>
    <row r="4" ht="15.75" customHeight="1">
      <c r="B4" s="9"/>
      <c r="C4" s="10" t="s">
        <v>0</v>
      </c>
      <c r="D4" s="10"/>
      <c r="E4" s="10"/>
      <c r="F4" s="10"/>
      <c r="M4" s="11"/>
      <c r="Q4" s="8"/>
      <c r="R4" s="8"/>
      <c r="S4" s="8"/>
      <c r="T4" s="8"/>
      <c r="U4" s="8"/>
      <c r="V4" s="8"/>
      <c r="W4" s="8"/>
    </row>
    <row r="5" ht="15.75" customHeight="1">
      <c r="B5" s="9"/>
      <c r="C5" s="12" t="s">
        <v>1</v>
      </c>
      <c r="D5" s="12"/>
      <c r="E5" s="10"/>
      <c r="F5" s="10"/>
      <c r="M5" s="11"/>
      <c r="Q5" s="8"/>
      <c r="R5" s="8"/>
      <c r="S5" s="8"/>
      <c r="T5" s="8"/>
      <c r="U5" s="8"/>
      <c r="V5" s="8"/>
      <c r="W5" s="8"/>
    </row>
    <row r="6" ht="24" customHeight="1">
      <c r="B6" s="9"/>
      <c r="M6" s="11"/>
      <c r="Q6" s="13"/>
      <c r="R6" s="13"/>
      <c r="S6" s="13"/>
      <c r="T6" s="13"/>
      <c r="U6" s="13"/>
      <c r="V6" s="13"/>
      <c r="W6" s="13"/>
    </row>
    <row r="7" ht="15">
      <c r="B7" s="9"/>
      <c r="C7" s="14" t="s">
        <v>2</v>
      </c>
      <c r="D7" s="14"/>
      <c r="E7" s="14"/>
      <c r="F7" s="14"/>
      <c r="G7" s="14"/>
      <c r="H7" s="14"/>
      <c r="I7" s="14"/>
      <c r="J7" s="14"/>
      <c r="K7" s="14"/>
      <c r="L7" s="14"/>
      <c r="M7" s="11"/>
      <c r="Q7" s="15" t="s">
        <v>3</v>
      </c>
      <c r="R7" s="15"/>
      <c r="S7" s="15"/>
      <c r="T7" s="15"/>
      <c r="U7" s="15"/>
      <c r="V7" s="15"/>
      <c r="W7" s="15"/>
    </row>
    <row r="8" ht="24" customHeight="1">
      <c r="B8" s="9"/>
      <c r="M8" s="11"/>
      <c r="Q8" s="13"/>
      <c r="R8" s="13"/>
      <c r="S8" s="13"/>
      <c r="T8" s="13"/>
      <c r="U8" s="13"/>
      <c r="V8" s="13"/>
      <c r="W8" s="13"/>
    </row>
    <row r="9" ht="24" customHeight="1">
      <c r="B9" s="9"/>
      <c r="C9" s="1" t="s">
        <v>4</v>
      </c>
      <c r="D9" s="1"/>
      <c r="E9" s="16"/>
      <c r="F9" s="16"/>
      <c r="G9" s="16"/>
      <c r="H9" s="16"/>
      <c r="I9" s="16"/>
      <c r="M9" s="11"/>
      <c r="Q9" s="17" t="s">
        <v>5</v>
      </c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</row>
    <row r="10" ht="48" customHeight="1">
      <c r="B10" s="9"/>
      <c r="C10" s="1" t="s">
        <v>6</v>
      </c>
      <c r="D10" s="1"/>
      <c r="E10" s="19"/>
      <c r="F10" s="19"/>
      <c r="G10" s="19"/>
      <c r="H10" s="19"/>
      <c r="I10" s="19"/>
      <c r="M10" s="11"/>
      <c r="Q10" s="17"/>
      <c r="R10" s="17"/>
      <c r="S10" s="17"/>
      <c r="T10" s="17"/>
      <c r="U10" s="17"/>
      <c r="V10" s="17"/>
      <c r="W10" s="17"/>
      <c r="X10" s="18"/>
      <c r="Y10" s="18"/>
      <c r="Z10" s="18"/>
      <c r="AA10" s="18"/>
      <c r="AB10" s="18"/>
      <c r="AC10" s="18"/>
    </row>
    <row r="11" ht="24" customHeight="1">
      <c r="B11" s="9"/>
      <c r="C11" s="1" t="s">
        <v>7</v>
      </c>
      <c r="D11" s="1"/>
      <c r="E11" s="19"/>
      <c r="F11" s="19"/>
      <c r="G11" s="19"/>
      <c r="H11" s="19"/>
      <c r="I11" s="19"/>
      <c r="M11" s="11"/>
      <c r="Q11" s="13"/>
      <c r="R11" s="13"/>
      <c r="S11" s="13"/>
      <c r="T11" s="13"/>
      <c r="U11" s="13"/>
      <c r="V11" s="13"/>
      <c r="W11" s="13"/>
    </row>
    <row r="12">
      <c r="B12" s="9"/>
      <c r="M12" s="11"/>
      <c r="Q12" s="13"/>
      <c r="R12" s="13"/>
      <c r="S12" s="13"/>
      <c r="T12" s="13"/>
      <c r="U12" s="13"/>
      <c r="V12" s="13"/>
      <c r="W12" s="13"/>
    </row>
    <row r="13" ht="90" customHeight="1">
      <c r="B13" s="9"/>
      <c r="C13" s="20" t="s">
        <v>8</v>
      </c>
      <c r="D13" s="21" t="s">
        <v>9</v>
      </c>
      <c r="E13" s="20" t="s">
        <v>10</v>
      </c>
      <c r="F13" s="20" t="s">
        <v>11</v>
      </c>
      <c r="G13" s="20" t="s">
        <v>12</v>
      </c>
      <c r="H13" s="20" t="s">
        <v>13</v>
      </c>
      <c r="I13" s="21" t="s">
        <v>14</v>
      </c>
      <c r="J13" s="20" t="s">
        <v>15</v>
      </c>
      <c r="K13" s="20" t="s">
        <v>16</v>
      </c>
      <c r="L13" s="20" t="s">
        <v>17</v>
      </c>
      <c r="M13" s="11"/>
      <c r="Q13" s="21" t="s">
        <v>8</v>
      </c>
      <c r="R13" s="21" t="s">
        <v>18</v>
      </c>
      <c r="S13" s="21" t="s">
        <v>19</v>
      </c>
      <c r="T13" s="21" t="s">
        <v>13</v>
      </c>
      <c r="U13" s="21" t="s">
        <v>14</v>
      </c>
      <c r="V13" s="21" t="s">
        <v>16</v>
      </c>
      <c r="W13" s="21" t="s">
        <v>20</v>
      </c>
    </row>
    <row r="14" ht="69" customHeight="1">
      <c r="B14" s="9"/>
      <c r="C14" s="22">
        <v>1</v>
      </c>
      <c r="D14" s="23" t="s">
        <v>21</v>
      </c>
      <c r="E14" s="24" t="s">
        <v>22</v>
      </c>
      <c r="F14" s="25" t="s">
        <v>22</v>
      </c>
      <c r="G14" s="26" t="s">
        <v>22</v>
      </c>
      <c r="H14" s="22" t="s">
        <v>23</v>
      </c>
      <c r="I14" s="27">
        <v>750000</v>
      </c>
      <c r="J14" s="28"/>
      <c r="K14" s="29">
        <v>1</v>
      </c>
      <c r="L14" s="30">
        <f t="shared" ref="L14:L15" si="0">J14*K14</f>
        <v>0</v>
      </c>
      <c r="M14" s="11"/>
      <c r="Q14" s="31">
        <v>1</v>
      </c>
      <c r="R14" s="23" t="s">
        <v>21</v>
      </c>
      <c r="S14" s="32" t="s">
        <v>24</v>
      </c>
      <c r="T14" s="31" t="s">
        <v>23</v>
      </c>
      <c r="U14" s="27">
        <v>750000</v>
      </c>
      <c r="V14" s="31">
        <v>1</v>
      </c>
      <c r="W14" s="27">
        <f>U14</f>
        <v>750000</v>
      </c>
    </row>
    <row r="15" ht="102.59999999999999" customHeight="1">
      <c r="B15" s="9"/>
      <c r="C15" s="33">
        <v>2</v>
      </c>
      <c r="D15" s="34" t="s">
        <v>25</v>
      </c>
      <c r="E15" s="35" t="s">
        <v>22</v>
      </c>
      <c r="F15" s="36" t="s">
        <v>22</v>
      </c>
      <c r="G15" s="37" t="s">
        <v>22</v>
      </c>
      <c r="H15" s="33" t="s">
        <v>26</v>
      </c>
      <c r="I15" s="38">
        <v>4340000</v>
      </c>
      <c r="J15" s="39"/>
      <c r="K15" s="40">
        <v>1</v>
      </c>
      <c r="L15" s="41">
        <f t="shared" si="0"/>
        <v>0</v>
      </c>
      <c r="M15" s="11"/>
      <c r="Q15" s="42">
        <v>2</v>
      </c>
      <c r="R15" s="43" t="s">
        <v>25</v>
      </c>
      <c r="S15" s="44" t="s">
        <v>24</v>
      </c>
      <c r="T15" s="45" t="s">
        <v>27</v>
      </c>
      <c r="U15" s="46">
        <v>4340000</v>
      </c>
      <c r="V15" s="47">
        <v>1</v>
      </c>
      <c r="W15" s="47">
        <v>4340000</v>
      </c>
    </row>
    <row r="16" ht="24" customHeight="1">
      <c r="B16" s="9"/>
      <c r="C16" s="48" t="s">
        <v>28</v>
      </c>
      <c r="D16" s="49"/>
      <c r="E16" s="50"/>
      <c r="F16" s="50"/>
      <c r="G16" s="50"/>
      <c r="H16" s="50"/>
      <c r="I16" s="49"/>
      <c r="J16" s="51" t="s">
        <v>29</v>
      </c>
      <c r="K16" s="51"/>
      <c r="L16" s="52">
        <f>SUM(L14:L15)</f>
        <v>0</v>
      </c>
      <c r="M16" s="11"/>
      <c r="Q16" s="53" t="s">
        <v>30</v>
      </c>
      <c r="R16" s="49"/>
      <c r="S16" s="49"/>
      <c r="T16" s="49"/>
      <c r="U16" s="54" t="s">
        <v>29</v>
      </c>
      <c r="V16" s="55"/>
      <c r="W16" s="56">
        <f>SUM(W14:W15)</f>
        <v>5090000</v>
      </c>
    </row>
    <row r="17" ht="24" customHeight="1">
      <c r="B17" s="9"/>
      <c r="C17" s="57"/>
      <c r="D17" s="49"/>
      <c r="E17" s="49"/>
      <c r="F17" s="49"/>
      <c r="G17" s="49"/>
      <c r="H17" s="49"/>
      <c r="I17" s="49"/>
      <c r="J17" s="58" t="s">
        <v>31</v>
      </c>
      <c r="K17" s="59">
        <f>V17</f>
        <v>0.22</v>
      </c>
      <c r="L17" s="52">
        <f>K17*J15</f>
        <v>0</v>
      </c>
      <c r="M17" s="11"/>
      <c r="Q17" s="57"/>
      <c r="R17" s="49"/>
      <c r="S17" s="49"/>
      <c r="T17" s="49"/>
      <c r="U17" s="51" t="s">
        <v>31</v>
      </c>
      <c r="V17" s="60">
        <v>0.22</v>
      </c>
      <c r="W17" s="52">
        <f>V17*W15</f>
        <v>954800</v>
      </c>
    </row>
    <row r="18" ht="24" customHeight="1">
      <c r="B18" s="9"/>
      <c r="C18" s="61"/>
      <c r="D18" s="62"/>
      <c r="E18" s="62"/>
      <c r="F18" s="62"/>
      <c r="G18" s="62"/>
      <c r="H18" s="62"/>
      <c r="I18" s="62"/>
      <c r="J18" s="51" t="s">
        <v>32</v>
      </c>
      <c r="K18" s="51"/>
      <c r="L18" s="52">
        <f>SUM(L16:L17)</f>
        <v>0</v>
      </c>
      <c r="M18" s="11"/>
      <c r="Q18" s="61"/>
      <c r="R18" s="62"/>
      <c r="S18" s="62"/>
      <c r="T18" s="62"/>
      <c r="U18" s="63" t="s">
        <v>32</v>
      </c>
      <c r="V18" s="64"/>
      <c r="W18" s="52">
        <f>SUM(W16:W17)</f>
        <v>6044800</v>
      </c>
    </row>
    <row r="19" ht="24" customHeight="1"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1"/>
      <c r="Q19" s="13"/>
      <c r="R19" s="13"/>
      <c r="S19" s="13"/>
      <c r="T19" s="13"/>
      <c r="U19" s="13"/>
      <c r="V19" s="13"/>
      <c r="W19" s="13"/>
    </row>
    <row r="20" ht="15.75" customHeight="1">
      <c r="B20" s="9"/>
      <c r="C20" s="16"/>
      <c r="D20" s="16"/>
      <c r="E20" s="16"/>
      <c r="F20" s="65"/>
      <c r="G20" s="66"/>
      <c r="H20" s="65"/>
      <c r="I20" s="67"/>
      <c r="J20" s="67"/>
      <c r="K20" s="67"/>
      <c r="L20" s="67"/>
      <c r="M20" s="11"/>
      <c r="Q20" s="3"/>
      <c r="R20" s="68"/>
      <c r="S20" s="68"/>
      <c r="T20" s="68"/>
      <c r="U20" s="68"/>
      <c r="V20" s="68"/>
      <c r="W20" s="68"/>
    </row>
    <row r="21" ht="15">
      <c r="B21" s="9"/>
      <c r="C21" s="69" t="s">
        <v>33</v>
      </c>
      <c r="D21" s="69"/>
      <c r="E21" s="69"/>
      <c r="F21" s="65"/>
      <c r="G21" s="70" t="s">
        <v>34</v>
      </c>
      <c r="H21" s="65" t="s">
        <v>35</v>
      </c>
      <c r="I21" s="69" t="s">
        <v>36</v>
      </c>
      <c r="J21" s="69"/>
      <c r="K21" s="69"/>
      <c r="L21" s="69"/>
      <c r="M21" s="11"/>
      <c r="Q21" s="68"/>
      <c r="R21" s="68"/>
      <c r="S21" s="68"/>
      <c r="T21" s="68"/>
      <c r="U21" s="68"/>
      <c r="V21" s="68"/>
      <c r="W21" s="68"/>
    </row>
    <row r="22" ht="16.5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Q22" s="13"/>
      <c r="R22" s="13"/>
      <c r="S22" s="13"/>
      <c r="T22" s="13"/>
      <c r="U22" s="13"/>
      <c r="V22" s="13"/>
      <c r="W22" s="13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Q23" s="74"/>
      <c r="R23" s="74"/>
      <c r="S23" s="74"/>
      <c r="T23" s="74"/>
      <c r="U23" s="74"/>
      <c r="V23" s="74"/>
      <c r="W23" s="74"/>
    </row>
    <row r="24" ht="15.75" customHeight="1">
      <c r="B24" s="75" t="s">
        <v>37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Q24" s="74"/>
      <c r="R24" s="74"/>
      <c r="S24" s="74"/>
      <c r="T24" s="74"/>
      <c r="U24" s="74"/>
      <c r="V24" s="74"/>
      <c r="W24" s="74"/>
    </row>
    <row r="25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Q25" s="74"/>
      <c r="R25" s="74"/>
      <c r="S25" s="74"/>
      <c r="T25" s="74"/>
      <c r="U25" s="74"/>
      <c r="V25" s="74"/>
      <c r="W25" s="74"/>
    </row>
    <row r="26">
      <c r="Q26" s="74"/>
      <c r="R26" s="74"/>
      <c r="S26" s="74"/>
      <c r="T26" s="74"/>
      <c r="U26" s="74"/>
      <c r="V26" s="74"/>
      <c r="W26" s="74"/>
    </row>
    <row r="27">
      <c r="Q27" s="74"/>
      <c r="R27" s="74"/>
      <c r="S27" s="74"/>
      <c r="T27" s="74"/>
      <c r="U27" s="74"/>
      <c r="V27" s="74"/>
      <c r="W27" s="74"/>
    </row>
    <row r="28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Q28" s="74"/>
      <c r="R28" s="74"/>
      <c r="S28" s="74"/>
      <c r="T28" s="74"/>
      <c r="U28" s="74"/>
      <c r="V28" s="74"/>
      <c r="W28" s="74"/>
    </row>
    <row r="29"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Q29" s="74"/>
      <c r="R29" s="74"/>
      <c r="S29" s="74"/>
      <c r="T29" s="74"/>
      <c r="U29" s="74"/>
      <c r="V29" s="74"/>
      <c r="W29" s="74"/>
    </row>
    <row r="30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Q30" s="74"/>
      <c r="R30" s="74"/>
      <c r="S30" s="74"/>
      <c r="T30" s="74"/>
      <c r="U30" s="74"/>
      <c r="V30" s="74"/>
      <c r="W30" s="74"/>
    </row>
    <row r="31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Q31" s="74"/>
      <c r="R31" s="74"/>
      <c r="S31" s="74"/>
      <c r="T31" s="74"/>
      <c r="U31" s="74"/>
      <c r="V31" s="74"/>
      <c r="W31" s="74"/>
    </row>
    <row r="3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Q32" s="74"/>
      <c r="R32" s="74"/>
      <c r="S32" s="74"/>
      <c r="T32" s="74"/>
      <c r="U32" s="74"/>
      <c r="V32" s="74"/>
      <c r="W32" s="74"/>
    </row>
    <row r="33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Q33" s="74"/>
      <c r="R33" s="74"/>
      <c r="S33" s="74"/>
      <c r="T33" s="74"/>
      <c r="U33" s="74"/>
      <c r="V33" s="74"/>
      <c r="W33" s="74"/>
    </row>
    <row r="34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Q34" s="74"/>
      <c r="R34" s="74"/>
      <c r="S34" s="74"/>
      <c r="T34" s="74"/>
      <c r="U34" s="74"/>
      <c r="V34" s="74"/>
      <c r="W34" s="74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4">
    <mergeCell ref="B1:W1"/>
    <mergeCell ref="Q3:W5"/>
    <mergeCell ref="C7:L7"/>
    <mergeCell ref="Q7:W7"/>
    <mergeCell ref="C9:D9"/>
    <mergeCell ref="E9:I9"/>
    <mergeCell ref="Q9:W10"/>
    <mergeCell ref="C10:D10"/>
    <mergeCell ref="E10:I10"/>
    <mergeCell ref="C11:D11"/>
    <mergeCell ref="E11:I11"/>
    <mergeCell ref="C16:I18"/>
    <mergeCell ref="J16:K16"/>
    <mergeCell ref="Q16:T18"/>
    <mergeCell ref="U16:V16"/>
    <mergeCell ref="J18:K18"/>
    <mergeCell ref="U18:V18"/>
    <mergeCell ref="C20:E20"/>
    <mergeCell ref="I20:L20"/>
    <mergeCell ref="Q20:W21"/>
    <mergeCell ref="C21:E21"/>
    <mergeCell ref="I21:L21"/>
    <mergeCell ref="Q23:W34"/>
    <mergeCell ref="B24:M25"/>
  </mergeCells>
  <printOptions headings="0" gridLines="0"/>
  <pageMargins left="0.25" right="0.25" top="0.75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konovalenko_ms</cp:lastModifiedBy>
  <cp:revision>20</cp:revision>
  <dcterms:created xsi:type="dcterms:W3CDTF">2023-05-26T08:17:29Z</dcterms:created>
  <dcterms:modified xsi:type="dcterms:W3CDTF">2026-02-19T00:41:17Z</dcterms:modified>
</cp:coreProperties>
</file>