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02-01-01 ТХ - Расчет общей потр" sheetId="1" state="visible" r:id="rId1"/>
    <sheet name="02-01-02 АТХ - Расчет общей пот" sheetId="2" state="visible" r:id="rId2"/>
  </sheets>
  <definedNames>
    <definedName name="_xlnm.Print_Area" localSheetId="0">'02-01-01 ТХ - Расчет общей потр'!$A:$E</definedName>
    <definedName name="Print_Titles" localSheetId="0">'02-01-01 ТХ - Расчет общей потр'!$8:$8</definedName>
    <definedName name="_xlnm.Print_Area" localSheetId="1">'02-01-02 АТХ - Расчет общей пот'!$A:$E</definedName>
    <definedName name="Print_Titles" localSheetId="1">'02-01-02 АТХ - Расчет общей пот'!$8:$8</definedName>
  </definedNames>
  <calcPr calcMode="auto" refMode="A1" iterateCount="1"/>
</workbook>
</file>

<file path=xl/sharedStrings.xml><?xml version="1.0" encoding="utf-8"?>
<sst xmlns="http://schemas.openxmlformats.org/spreadsheetml/2006/main" count="109" uniqueCount="109">
  <si>
    <t xml:space="preserve">Ведомость поставки Заказчика</t>
  </si>
  <si>
    <t>Стройка</t>
  </si>
  <si>
    <t xml:space="preserve">Устройство резервных трубопроводов водорода и азота от электролизной установки до генераторов ТГ-1, ТГ-2, ТГ-3 Нерюнгринской ГРЭС, с модернизацией газовых постов турбогенераторов</t>
  </si>
  <si>
    <t>Объект</t>
  </si>
  <si>
    <t xml:space="preserve">Резервный трубопровод водорода</t>
  </si>
  <si>
    <t xml:space="preserve">Смета № 02-01-01</t>
  </si>
  <si>
    <t xml:space="preserve">технологию производства.</t>
  </si>
  <si>
    <t xml:space="preserve">№ п/п</t>
  </si>
  <si>
    <t xml:space="preserve">Код ресурса</t>
  </si>
  <si>
    <t xml:space="preserve">Наименование ресурса</t>
  </si>
  <si>
    <t xml:space="preserve">Ед. изм.</t>
  </si>
  <si>
    <t>Кол.</t>
  </si>
  <si>
    <t xml:space="preserve">Ресурсы заказчика</t>
  </si>
  <si>
    <t xml:space="preserve">          Материалы</t>
  </si>
  <si>
    <t>025002-0210</t>
  </si>
  <si>
    <t xml:space="preserve">Масло М-10ДМ моторное для автотракторных двигателей  
Вязкость кинематическая, мм2/с:  при 100 °С  11,4-11,5
Индекс вязкости, не менее 90
Щелочное число, мг КОН на 1 г масла, не менее 8,2
Температура вспышки в открытом тигле, °С, не ниже 220
Температура застывания, °С, не выш</t>
  </si>
  <si>
    <t>т</t>
  </si>
  <si>
    <t xml:space="preserve">1 </t>
  </si>
  <si>
    <t>090206-0037</t>
  </si>
  <si>
    <t xml:space="preserve">Сталь листовая ст. 09 Г2С 8 мм</t>
  </si>
  <si>
    <t>090206-0038</t>
  </si>
  <si>
    <t xml:space="preserve">Сталь листовая ст. 09 Г2С 10 мм</t>
  </si>
  <si>
    <t>092512-0003</t>
  </si>
  <si>
    <t xml:space="preserve">Сталь сортовая швеллер ст. 3СП №10</t>
  </si>
  <si>
    <t>092512-0004</t>
  </si>
  <si>
    <t xml:space="preserve">Сталь сортовая швеллер ст. 3СП №12</t>
  </si>
  <si>
    <t>092512-0006</t>
  </si>
  <si>
    <t xml:space="preserve">Сталь сортовая швеллер ст. 3СП №16</t>
  </si>
  <si>
    <t>092512-0024</t>
  </si>
  <si>
    <t xml:space="preserve">Сталь сортовая швеллер ст. 09Г2С №40</t>
  </si>
  <si>
    <t>093121-0004</t>
  </si>
  <si>
    <t xml:space="preserve">Сталь сортовая уголок ст. 3 СП 50х50х5 мм</t>
  </si>
  <si>
    <t>093121-0006</t>
  </si>
  <si>
    <t xml:space="preserve">Сталь сортовая уголок ст. 3 СП 75х75х6 мм</t>
  </si>
  <si>
    <t>121116-0005</t>
  </si>
  <si>
    <t xml:space="preserve">Проволока сварочная Св-08Г2С 2,0мм, марка - Св-08Г2С, диаметр - 2,0мм, ГОСТ 2246-70</t>
  </si>
  <si>
    <t>кг</t>
  </si>
  <si>
    <t>127200-0074</t>
  </si>
  <si>
    <t xml:space="preserve">Электроды МР-3 d-2,5 мм ГОСТ 9466-75, ГОСТ 9467-75</t>
  </si>
  <si>
    <t>134400-0012</t>
  </si>
  <si>
    <t xml:space="preserve">Труба 25х3,5 ГОСТ 8734-75</t>
  </si>
  <si>
    <t>134400-0024</t>
  </si>
  <si>
    <t xml:space="preserve">Труба 57х3,5 ГОСТ 8732-78</t>
  </si>
  <si>
    <t>147000-0067</t>
  </si>
  <si>
    <t xml:space="preserve">Опора скользящая приварная 57х4-20 Серия ТС-623.000-04</t>
  </si>
  <si>
    <t>шт</t>
  </si>
  <si>
    <t>168000-0692</t>
  </si>
  <si>
    <t xml:space="preserve">анкер-шпилька клиновой М12х115/20 HST2 Клиновой анкер HILTI для бетона оц. сталь, резьба-M12, длина-115, толщина скрепляемого материала-20 мм, сейсмическая категория С1, С2</t>
  </si>
  <si>
    <t>211400-0007</t>
  </si>
  <si>
    <t xml:space="preserve">Аргон газообразный высший сорт ГОСТ 10157-2016, 99,993%</t>
  </si>
  <si>
    <t>м3</t>
  </si>
  <si>
    <t>211400-0012</t>
  </si>
  <si>
    <t xml:space="preserve">Ацетилен ГОСТ 5457-75</t>
  </si>
  <si>
    <t>211400-0020</t>
  </si>
  <si>
    <t xml:space="preserve">Кислород газообразный ГОСТ 5583-78</t>
  </si>
  <si>
    <t>211400-0024</t>
  </si>
  <si>
    <t xml:space="preserve">Пропан-бутан ГОСТ Р 52087-2018</t>
  </si>
  <si>
    <t>311300-4949</t>
  </si>
  <si>
    <t xml:space="preserve">Штуцеры для ответвлений ОСТ 34 10.761-97; 18х2-50; ГОСТ 8733-74</t>
  </si>
  <si>
    <t>311300-4950</t>
  </si>
  <si>
    <t xml:space="preserve">Штуцеры для ответвлений ОСТ 34 10.761-97; 32х2-50; ГОСТ 8733-74</t>
  </si>
  <si>
    <t>311300-4951</t>
  </si>
  <si>
    <t xml:space="preserve">Штуцеры для ответвлений ОСТ 34 10.761-97; 57х2-50; ГОСТ 8733-74</t>
  </si>
  <si>
    <t>311300-4952</t>
  </si>
  <si>
    <t xml:space="preserve">Штуцеры для ответвлений ОСТ 34 10.761-97; 25х2-50; ГОСТ 8733-74</t>
  </si>
  <si>
    <t>374216-0026</t>
  </si>
  <si>
    <t xml:space="preserve">Кран шаровый, приварной КШ 25.16.4110 среда- природный газ, Ду25; Ру1,6МПа</t>
  </si>
  <si>
    <t>374216-0027</t>
  </si>
  <si>
    <t xml:space="preserve">Кран шаровый, приварной КШ 15.16.4110 среда- природный газ Ду 15; Ру 1,6МПа</t>
  </si>
  <si>
    <t>374221-0159</t>
  </si>
  <si>
    <t xml:space="preserve">Кран шаровый приварной Ду 50; Ру 1,6МПа КШ.50.16.4110</t>
  </si>
  <si>
    <t>374221-0173</t>
  </si>
  <si>
    <t xml:space="preserve">Кран шаровой стальной под приварку DN25; PN4,0МПа 100 025/GS</t>
  </si>
  <si>
    <t>374221-0174</t>
  </si>
  <si>
    <t xml:space="preserve">Кран шаровой стальной под приварку DN50; PN4,0МПа 100 050/GS</t>
  </si>
  <si>
    <t>374235-0011</t>
  </si>
  <si>
    <t xml:space="preserve">Клапан обратный одностворчатый межфланцевый 19с80р SEAGULL DN 50, PN 16 ГОСТ Р 53671-2009</t>
  </si>
  <si>
    <t>474422-4170</t>
  </si>
  <si>
    <t xml:space="preserve">Вентиль игольчатый со штуцерно-ниппельным единением под приварку DN6 PN 2,5 МПа</t>
  </si>
  <si>
    <t>533130-0100</t>
  </si>
  <si>
    <t xml:space="preserve">Брус (г.Нерюнгри) обрезной, сорт 1, сосна, 100х100х6000 мм, ГОСТ 8486-86</t>
  </si>
  <si>
    <t>534111-0001</t>
  </si>
  <si>
    <t xml:space="preserve">Шпала обрезная деревянная для железных дорог широкой колетип шпалытип I по ГОСТ Р 58615-2019
способ пропиткипо ГОСТ 20022.5-93
антисептик для пропитки древесины (указывается Участником конкретно!)масло каменноугольное ГОСТ 2770-74 или нефтяной антисептик Ж</t>
  </si>
  <si>
    <t>538800-0048</t>
  </si>
  <si>
    <t xml:space="preserve">Заглушка резьбовая Ду50 (2")</t>
  </si>
  <si>
    <t>979003-0259</t>
  </si>
  <si>
    <t xml:space="preserve">Эмаль ПФ 115, серая</t>
  </si>
  <si>
    <t>979003-0266</t>
  </si>
  <si>
    <t xml:space="preserve">Эмаль ХВ 785, на основе поливинилхлоридной смолы, для защиты железобетонных, металлических и бетонных строительных конструкций, голубая. Время высыхания при температуре (20±2) оС: - до степени 3 не более 1 часа
Расход на один слой: 115 - 145 г/м2; (8,9 - 6,9 м2/л</t>
  </si>
  <si>
    <t>979025-00183</t>
  </si>
  <si>
    <t xml:space="preserve">Мел тальковый длина-125 мм, ширина-13 мм, толщина-5 мм.. Упаковка не менее 12 шт.</t>
  </si>
  <si>
    <t xml:space="preserve">          Оборудование</t>
  </si>
  <si>
    <t>383302-0269</t>
  </si>
  <si>
    <t xml:space="preserve">Пост газового управления чертеж 6ВК.360.0340</t>
  </si>
  <si>
    <t>комплект</t>
  </si>
  <si>
    <t xml:space="preserve">Смета № 02-01-02</t>
  </si>
  <si>
    <t xml:space="preserve">автоматизацию технологических процессов.</t>
  </si>
  <si>
    <t>374215-3991</t>
  </si>
  <si>
    <t xml:space="preserve">Клапан регулирующий сальниковый с патрубком под приварку DN20, PN 6,3 МПа, Т=425 1с-11-4</t>
  </si>
  <si>
    <t>574410-0001</t>
  </si>
  <si>
    <t xml:space="preserve">Известь строительная негашеная гранулированная ГОСТ 9179-77</t>
  </si>
  <si>
    <t>342450-0328</t>
  </si>
  <si>
    <t xml:space="preserve">Выключатель врубной ВРА 1- 1- 11600</t>
  </si>
  <si>
    <t>346003-0073</t>
  </si>
  <si>
    <t xml:space="preserve">Выключатель кнопочный ВК30-10-11110-40 У2, красный, 1з+1р, цилиндр, IP40, 10А, 660 В</t>
  </si>
  <si>
    <t>346003-0495</t>
  </si>
  <si>
    <t xml:space="preserve">Пускатель ПМЛ-1100 Б, 380В</t>
  </si>
  <si>
    <t>421211-0083</t>
  </si>
  <si>
    <t xml:space="preserve">Манометр ДМ 2010 Cr У2 Диапазон измерений 0-1кгс/см2, диаметр корпуса 100мм, резьба М20х1,5. Кл.т. 1,5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</si>
</sst>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0.000000"/>
    <numFmt numFmtId="161" formatCode="0.00000"/>
    <numFmt numFmtId="162" formatCode="0.0000"/>
    <numFmt numFmtId="163" formatCode="0.0000000"/>
    <numFmt numFmtId="164" formatCode="0.000"/>
  </numFmts>
  <fonts count="7">
    <font>
      <sz val="11.000000"/>
      <color theme="1"/>
      <name val="Calibri"/>
    </font>
    <font>
      <sz val="8.000000"/>
      <name val="Arial"/>
    </font>
    <font>
      <sz val="11.000000"/>
      <name val="Calibri"/>
    </font>
    <font>
      <b/>
      <sz val="12.000000"/>
      <name val="Arial"/>
    </font>
    <font>
      <b/>
      <sz val="14.000000"/>
      <name val="Arial"/>
    </font>
    <font>
      <sz val="9.000000"/>
      <name val="Arial"/>
    </font>
    <font>
      <b/>
      <sz val="9.000000"/>
      <name val="Arial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27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2" fillId="0" borderId="0" numFmtId="0" xfId="0" applyFont="1" applyProtection="1">
      <protection hidden="0" locked="1"/>
    </xf>
    <xf fontId="3" fillId="0" borderId="0" numFmtId="0" xfId="0" applyFont="1" applyAlignment="1" applyProtection="1">
      <alignment horizontal="center"/>
      <protection hidden="0" locked="1"/>
    </xf>
    <xf fontId="4" fillId="0" borderId="0" numFmtId="0" xfId="0" applyFont="1" applyAlignment="1" applyProtection="1">
      <alignment horizontal="center"/>
      <protection hidden="0" locked="1"/>
    </xf>
    <xf fontId="5" fillId="0" borderId="0" numFmtId="49" xfId="0" applyNumberFormat="1" applyFont="1" applyAlignment="1" applyProtection="1">
      <alignment horizontal="left" vertical="top" wrapText="1"/>
      <protection hidden="0" locked="1"/>
    </xf>
    <xf fontId="5" fillId="0" borderId="0" numFmtId="0" xfId="0" applyFont="1" applyAlignment="1" applyProtection="1">
      <alignment horizontal="left" vertical="top" wrapText="1"/>
      <protection hidden="0" locked="1"/>
    </xf>
    <xf fontId="5" fillId="0" borderId="0" numFmtId="0" xfId="0" applyFont="1" applyAlignment="1" applyProtection="1">
      <alignment wrapText="1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/>
      <protection hidden="0" locked="1"/>
    </xf>
    <xf fontId="6" fillId="0" borderId="2" numFmtId="0" xfId="0" applyFont="1" applyBorder="1" applyAlignment="1" applyProtection="1">
      <alignment horizontal="left" vertical="top" wrapText="1"/>
      <protection hidden="0" locked="1"/>
    </xf>
    <xf fontId="6" fillId="0" borderId="3" numFmtId="0" xfId="0" applyFont="1" applyBorder="1" applyAlignment="1" applyProtection="1">
      <alignment horizontal="left" vertical="top" wrapText="1"/>
      <protection hidden="0" locked="1"/>
    </xf>
    <xf fontId="6" fillId="0" borderId="4" numFmtId="0" xfId="0" applyFont="1" applyBorder="1" applyAlignment="1" applyProtection="1">
      <alignment horizontal="left" vertical="top" wrapText="1"/>
      <protection hidden="0" locked="1"/>
    </xf>
    <xf fontId="6" fillId="0" borderId="0" numFmtId="0" xfId="0" applyFont="1" applyAlignment="1" applyProtection="1">
      <alignment wrapText="1"/>
      <protection hidden="0" locked="1"/>
    </xf>
    <xf fontId="1" fillId="0" borderId="5" numFmtId="0" xfId="0" applyFont="1" applyBorder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horizontal="left" vertical="top" wrapText="1"/>
      <protection hidden="0" locked="1"/>
    </xf>
    <xf fontId="1" fillId="0" borderId="1" numFmtId="0" xfId="0" applyFont="1" applyBorder="1" applyAlignment="1" applyProtection="1">
      <alignment vertical="top"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1" fillId="0" borderId="1" numFmtId="160" xfId="0" applyNumberFormat="1" applyFont="1" applyBorder="1" applyAlignment="1" applyProtection="1">
      <alignment horizontal="center" vertical="top" wrapText="1"/>
      <protection hidden="0" locked="1"/>
    </xf>
    <xf fontId="1" fillId="0" borderId="1" numFmtId="161" xfId="0" applyNumberFormat="1" applyFont="1" applyBorder="1" applyAlignment="1" applyProtection="1">
      <alignment horizontal="center" vertical="top" wrapText="1"/>
      <protection hidden="0" locked="1"/>
    </xf>
    <xf fontId="1" fillId="0" borderId="1" numFmtId="162" xfId="0" applyNumberFormat="1" applyFont="1" applyBorder="1" applyAlignment="1" applyProtection="1">
      <alignment horizontal="center" vertical="top" wrapText="1"/>
      <protection hidden="0" locked="1"/>
    </xf>
    <xf fontId="1" fillId="0" borderId="1" numFmtId="163" xfId="0" applyNumberFormat="1" applyFont="1" applyBorder="1" applyAlignment="1" applyProtection="1">
      <alignment horizontal="center" vertical="top" wrapText="1"/>
      <protection hidden="0" locked="1"/>
    </xf>
    <xf fontId="1" fillId="0" borderId="1" numFmtId="164" xfId="0" applyNumberFormat="1" applyFont="1" applyBorder="1" applyAlignment="1" applyProtection="1">
      <alignment horizontal="center" vertical="top" wrapText="1"/>
      <protection hidden="0" locked="1"/>
    </xf>
    <xf fontId="1" fillId="0" borderId="1" numFmtId="1" xfId="0" applyNumberFormat="1" applyFont="1" applyBorder="1" applyAlignment="1" applyProtection="1">
      <alignment horizontal="center" vertical="top" wrapText="1"/>
      <protection hidden="0" locked="1"/>
    </xf>
    <xf fontId="1" fillId="0" borderId="1" numFmtId="2" xfId="0" applyNumberFormat="1" applyFont="1" applyBorder="1" applyAlignment="1" applyProtection="1">
      <alignment horizontal="center"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1" showRowColHeaders="1" showZeros="1" topLeftCell="A25" zoomScale="100" workbookViewId="0">
      <selection activeCell="H2" activeCellId="0" sqref="H2"/>
    </sheetView>
  </sheetViews>
  <sheetFormatPr defaultColWidth="9.140625" defaultRowHeight="10.5" customHeight="1"/>
  <cols>
    <col customWidth="1" min="1" max="1" style="1" width="6.140625"/>
    <col customWidth="1" min="2" max="2" style="1" width="20.85546875"/>
    <col customWidth="1" min="3" max="3" style="1" width="49.42578125"/>
    <col customWidth="1" min="4" max="4" style="1" width="11"/>
    <col customWidth="1" min="5" max="5" style="1" width="13.5703125"/>
    <col customWidth="1" min="6" max="6" style="1" width="9"/>
    <col customWidth="1" hidden="1" min="7" max="7" style="1" width="0"/>
    <col min="8" max="16" style="1" width="9.140625"/>
    <col customWidth="1" hidden="1" min="17" max="19" style="2" width="74"/>
    <col customWidth="1" hidden="1" min="20" max="21" style="2" width="101"/>
    <col min="22" max="16384" style="1" width="9.140625"/>
  </cols>
  <sheetData>
    <row r="1" s="3" customFormat="1" ht="15">
      <c r="C1" s="4" t="s">
        <v>0</v>
      </c>
    </row>
    <row r="2" s="3" customFormat="1" ht="10.5" customHeight="1">
      <c r="C2" s="5"/>
    </row>
    <row r="3" s="3" customFormat="1" ht="33.75">
      <c r="A3" s="5"/>
      <c r="B3" s="6" t="s">
        <v>1</v>
      </c>
      <c r="C3" s="7" t="s">
        <v>2</v>
      </c>
      <c r="D3" s="7"/>
      <c r="E3" s="7"/>
      <c r="Q3" s="8" t="s">
        <v>2</v>
      </c>
    </row>
    <row r="4" s="3" customFormat="1" ht="11.25">
      <c r="B4" s="6" t="s">
        <v>3</v>
      </c>
      <c r="C4" s="7" t="s">
        <v>4</v>
      </c>
      <c r="D4" s="7"/>
      <c r="E4" s="7"/>
      <c r="R4" s="8" t="s">
        <v>4</v>
      </c>
    </row>
    <row r="5" s="3" customFormat="1" ht="11.25">
      <c r="B5" s="6" t="s">
        <v>5</v>
      </c>
      <c r="C5" s="7" t="s">
        <v>6</v>
      </c>
      <c r="D5" s="7"/>
      <c r="E5" s="7"/>
      <c r="S5" s="8" t="s">
        <v>6</v>
      </c>
    </row>
    <row r="6" s="3" customFormat="1" ht="19.5" customHeight="1">
      <c r="A6" s="9"/>
    </row>
    <row r="7" s="3" customFormat="1" ht="36" customHeight="1">
      <c r="A7" s="10" t="s">
        <v>7</v>
      </c>
      <c r="B7" s="10" t="s">
        <v>8</v>
      </c>
      <c r="C7" s="10" t="s">
        <v>9</v>
      </c>
      <c r="D7" s="10" t="s">
        <v>10</v>
      </c>
      <c r="E7" s="10" t="s">
        <v>11</v>
      </c>
    </row>
    <row r="8" s="3" customFormat="1">
      <c r="A8" s="11">
        <v>1</v>
      </c>
      <c r="B8" s="11">
        <v>2</v>
      </c>
      <c r="C8" s="11">
        <v>3</v>
      </c>
      <c r="D8" s="11">
        <v>4</v>
      </c>
      <c r="E8" s="11">
        <v>5</v>
      </c>
    </row>
    <row r="9" s="3" customFormat="1" ht="11.25">
      <c r="A9" s="12" t="s">
        <v>12</v>
      </c>
      <c r="B9" s="13"/>
      <c r="C9" s="13"/>
      <c r="D9" s="13"/>
      <c r="E9" s="14"/>
      <c r="F9" s="3"/>
      <c r="G9" s="3"/>
      <c r="Q9" s="3"/>
      <c r="R9" s="3"/>
      <c r="S9" s="3"/>
      <c r="T9" s="15" t="s">
        <v>12</v>
      </c>
      <c r="U9" s="15"/>
    </row>
    <row r="10" s="3" customFormat="1" ht="11.25">
      <c r="A10" s="12" t="s">
        <v>13</v>
      </c>
      <c r="B10" s="13"/>
      <c r="C10" s="13"/>
      <c r="D10" s="13"/>
      <c r="E10" s="14"/>
      <c r="G10" s="3"/>
      <c r="T10" s="15"/>
      <c r="U10" s="15" t="s">
        <v>13</v>
      </c>
    </row>
    <row r="11" s="3" customFormat="1" ht="63">
      <c r="A11" s="16">
        <f>IF(G11&lt;&gt;"",COUNTA(G$1:G11),"")</f>
        <v>1</v>
      </c>
      <c r="B11" s="17" t="s">
        <v>14</v>
      </c>
      <c r="C11" s="18" t="s">
        <v>15</v>
      </c>
      <c r="D11" s="19" t="s">
        <v>16</v>
      </c>
      <c r="E11" s="20">
        <v>0.00064800000000000003</v>
      </c>
      <c r="G11" s="1" t="s">
        <v>17</v>
      </c>
      <c r="T11" s="15"/>
      <c r="U11" s="15"/>
    </row>
    <row r="12" s="3" customFormat="1" ht="11.25">
      <c r="A12" s="16">
        <f>IF(G12&lt;&gt;"",COUNTA(G$1:G12),"")</f>
        <v>2</v>
      </c>
      <c r="B12" s="17" t="s">
        <v>18</v>
      </c>
      <c r="C12" s="18" t="s">
        <v>19</v>
      </c>
      <c r="D12" s="19" t="s">
        <v>16</v>
      </c>
      <c r="E12" s="21">
        <v>0.11935</v>
      </c>
      <c r="G12" s="1" t="s">
        <v>17</v>
      </c>
      <c r="T12" s="15"/>
      <c r="U12" s="15"/>
    </row>
    <row r="13" s="3" customFormat="1" ht="11.25">
      <c r="A13" s="16">
        <f>IF(G13&lt;&gt;"",COUNTA(G$1:G13),"")</f>
        <v>3</v>
      </c>
      <c r="B13" s="17" t="s">
        <v>20</v>
      </c>
      <c r="C13" s="18" t="s">
        <v>21</v>
      </c>
      <c r="D13" s="19" t="s">
        <v>16</v>
      </c>
      <c r="E13" s="22">
        <v>0.017100000000000001</v>
      </c>
      <c r="G13" s="1" t="s">
        <v>17</v>
      </c>
      <c r="T13" s="15"/>
      <c r="U13" s="15"/>
    </row>
    <row r="14" s="3" customFormat="1" ht="11.25">
      <c r="A14" s="16">
        <f>IF(G14&lt;&gt;"",COUNTA(G$1:G14),"")</f>
        <v>4</v>
      </c>
      <c r="B14" s="17" t="s">
        <v>22</v>
      </c>
      <c r="C14" s="18" t="s">
        <v>23</v>
      </c>
      <c r="D14" s="19" t="s">
        <v>16</v>
      </c>
      <c r="E14" s="22">
        <v>0.21379999999999999</v>
      </c>
      <c r="G14" s="1" t="s">
        <v>17</v>
      </c>
      <c r="T14" s="15"/>
      <c r="U14" s="15"/>
    </row>
    <row r="15" s="3" customFormat="1" ht="11.25">
      <c r="A15" s="16">
        <f>IF(G15&lt;&gt;"",COUNTA(G$1:G15),"")</f>
        <v>5</v>
      </c>
      <c r="B15" s="17" t="s">
        <v>24</v>
      </c>
      <c r="C15" s="18" t="s">
        <v>25</v>
      </c>
      <c r="D15" s="19" t="s">
        <v>16</v>
      </c>
      <c r="E15" s="22">
        <v>0.0076</v>
      </c>
      <c r="G15" s="1" t="s">
        <v>17</v>
      </c>
      <c r="T15" s="15"/>
      <c r="U15" s="15"/>
    </row>
    <row r="16" s="3" customFormat="1" ht="11.25">
      <c r="A16" s="16">
        <f>IF(G16&lt;&gt;"",COUNTA(G$1:G16),"")</f>
        <v>6</v>
      </c>
      <c r="B16" s="17" t="s">
        <v>26</v>
      </c>
      <c r="C16" s="18" t="s">
        <v>27</v>
      </c>
      <c r="D16" s="19" t="s">
        <v>16</v>
      </c>
      <c r="E16" s="21">
        <v>0.088039999999999993</v>
      </c>
      <c r="G16" s="1" t="s">
        <v>17</v>
      </c>
      <c r="T16" s="15"/>
      <c r="U16" s="15"/>
    </row>
    <row r="17" s="3" customFormat="1" ht="11.25">
      <c r="A17" s="16">
        <f>IF(G17&lt;&gt;"",COUNTA(G$1:G17),"")</f>
        <v>7</v>
      </c>
      <c r="B17" s="17" t="s">
        <v>28</v>
      </c>
      <c r="C17" s="18" t="s">
        <v>29</v>
      </c>
      <c r="D17" s="19" t="s">
        <v>16</v>
      </c>
      <c r="E17" s="23">
        <v>0.0018939</v>
      </c>
      <c r="G17" s="1" t="s">
        <v>17</v>
      </c>
      <c r="T17" s="15"/>
      <c r="U17" s="15"/>
    </row>
    <row r="18" s="3" customFormat="1" ht="11.25">
      <c r="A18" s="16">
        <f>IF(G18&lt;&gt;"",COUNTA(G$1:G18),"")</f>
        <v>8</v>
      </c>
      <c r="B18" s="17" t="s">
        <v>30</v>
      </c>
      <c r="C18" s="18" t="s">
        <v>31</v>
      </c>
      <c r="D18" s="19" t="s">
        <v>16</v>
      </c>
      <c r="E18" s="21">
        <v>0.017659999999999999</v>
      </c>
      <c r="G18" s="1" t="s">
        <v>17</v>
      </c>
      <c r="T18" s="15"/>
      <c r="U18" s="15"/>
    </row>
    <row r="19" s="3" customFormat="1" ht="11.25">
      <c r="A19" s="16">
        <f>IF(G19&lt;&gt;"",COUNTA(G$1:G19),"")</f>
        <v>9</v>
      </c>
      <c r="B19" s="17" t="s">
        <v>32</v>
      </c>
      <c r="C19" s="18" t="s">
        <v>33</v>
      </c>
      <c r="D19" s="19" t="s">
        <v>16</v>
      </c>
      <c r="E19" s="22">
        <v>0.25619999999999998</v>
      </c>
      <c r="G19" s="1" t="s">
        <v>17</v>
      </c>
      <c r="T19" s="15"/>
      <c r="U19" s="15"/>
    </row>
    <row r="20" s="3" customFormat="1" ht="21">
      <c r="A20" s="16">
        <f>IF(G20&lt;&gt;"",COUNTA(G$1:G20),"")</f>
        <v>10</v>
      </c>
      <c r="B20" s="17" t="s">
        <v>34</v>
      </c>
      <c r="C20" s="18" t="s">
        <v>35</v>
      </c>
      <c r="D20" s="19" t="s">
        <v>36</v>
      </c>
      <c r="E20" s="22">
        <v>0.042099999999999999</v>
      </c>
      <c r="G20" s="1" t="s">
        <v>17</v>
      </c>
      <c r="T20" s="15"/>
      <c r="U20" s="15"/>
    </row>
    <row r="21" s="3" customFormat="1" ht="11.25">
      <c r="A21" s="16">
        <f>IF(G21&lt;&gt;"",COUNTA(G$1:G21),"")</f>
        <v>11</v>
      </c>
      <c r="B21" s="17" t="s">
        <v>37</v>
      </c>
      <c r="C21" s="18" t="s">
        <v>38</v>
      </c>
      <c r="D21" s="19" t="s">
        <v>36</v>
      </c>
      <c r="E21" s="24">
        <v>0.017999999999999999</v>
      </c>
      <c r="G21" s="1" t="s">
        <v>17</v>
      </c>
      <c r="T21" s="15"/>
      <c r="U21" s="15"/>
    </row>
    <row r="22" s="3" customFormat="1" ht="11.25">
      <c r="A22" s="16">
        <f>IF(G22&lt;&gt;"",COUNTA(G$1:G22),"")</f>
        <v>12</v>
      </c>
      <c r="B22" s="17" t="s">
        <v>39</v>
      </c>
      <c r="C22" s="18" t="s">
        <v>40</v>
      </c>
      <c r="D22" s="19" t="s">
        <v>16</v>
      </c>
      <c r="E22" s="20">
        <v>0.003712</v>
      </c>
      <c r="G22" s="1" t="s">
        <v>17</v>
      </c>
      <c r="T22" s="15"/>
      <c r="U22" s="15"/>
    </row>
    <row r="23" s="3" customFormat="1" ht="11.25">
      <c r="A23" s="16">
        <f>IF(G23&lt;&gt;"",COUNTA(G$1:G23),"")</f>
        <v>13</v>
      </c>
      <c r="B23" s="17" t="s">
        <v>41</v>
      </c>
      <c r="C23" s="18" t="s">
        <v>42</v>
      </c>
      <c r="D23" s="19" t="s">
        <v>16</v>
      </c>
      <c r="E23" s="21">
        <v>3.98244</v>
      </c>
      <c r="G23" s="1" t="s">
        <v>17</v>
      </c>
      <c r="T23" s="15"/>
      <c r="U23" s="15"/>
    </row>
    <row r="24" s="3" customFormat="1" ht="11.25">
      <c r="A24" s="16">
        <f>IF(G24&lt;&gt;"",COUNTA(G$1:G24),"")</f>
        <v>14</v>
      </c>
      <c r="B24" s="17" t="s">
        <v>43</v>
      </c>
      <c r="C24" s="18" t="s">
        <v>44</v>
      </c>
      <c r="D24" s="19" t="s">
        <v>45</v>
      </c>
      <c r="E24" s="25">
        <v>255</v>
      </c>
      <c r="G24" s="1" t="s">
        <v>17</v>
      </c>
      <c r="T24" s="15"/>
      <c r="U24" s="15"/>
    </row>
    <row r="25" s="3" customFormat="1" ht="31.5">
      <c r="A25" s="16">
        <f>IF(G25&lt;&gt;"",COUNTA(G$1:G25),"")</f>
        <v>15</v>
      </c>
      <c r="B25" s="17" t="s">
        <v>46</v>
      </c>
      <c r="C25" s="18" t="s">
        <v>47</v>
      </c>
      <c r="D25" s="19" t="s">
        <v>45</v>
      </c>
      <c r="E25" s="25">
        <v>16</v>
      </c>
      <c r="G25" s="1" t="s">
        <v>17</v>
      </c>
      <c r="T25" s="15"/>
      <c r="U25" s="15"/>
    </row>
    <row r="26" s="3" customFormat="1" ht="11.25">
      <c r="A26" s="16">
        <f>IF(G26&lt;&gt;"",COUNTA(G$1:G26),"")</f>
        <v>16</v>
      </c>
      <c r="B26" s="17" t="s">
        <v>48</v>
      </c>
      <c r="C26" s="18" t="s">
        <v>49</v>
      </c>
      <c r="D26" s="19" t="s">
        <v>50</v>
      </c>
      <c r="E26" s="26">
        <v>2.04</v>
      </c>
      <c r="G26" s="1" t="s">
        <v>17</v>
      </c>
      <c r="T26" s="15"/>
      <c r="U26" s="15"/>
    </row>
    <row r="27" s="3" customFormat="1" ht="11.25">
      <c r="A27" s="16">
        <f>IF(G27&lt;&gt;"",COUNTA(G$1:G27),"")</f>
        <v>17</v>
      </c>
      <c r="B27" s="17" t="s">
        <v>51</v>
      </c>
      <c r="C27" s="18" t="s">
        <v>52</v>
      </c>
      <c r="D27" s="19" t="s">
        <v>36</v>
      </c>
      <c r="E27" s="23">
        <v>6.6923168999999998</v>
      </c>
      <c r="G27" s="1" t="s">
        <v>17</v>
      </c>
      <c r="T27" s="15"/>
      <c r="U27" s="15"/>
    </row>
    <row r="28" s="3" customFormat="1" ht="11.25">
      <c r="A28" s="16">
        <f>IF(G28&lt;&gt;"",COUNTA(G$1:G28),"")</f>
        <v>18</v>
      </c>
      <c r="B28" s="17" t="s">
        <v>53</v>
      </c>
      <c r="C28" s="18" t="s">
        <v>54</v>
      </c>
      <c r="D28" s="19" t="s">
        <v>50</v>
      </c>
      <c r="E28" s="20">
        <v>24.234746000000001</v>
      </c>
      <c r="G28" s="1" t="s">
        <v>17</v>
      </c>
      <c r="T28" s="15"/>
      <c r="U28" s="15"/>
    </row>
    <row r="29" s="3" customFormat="1" ht="11.25">
      <c r="A29" s="16">
        <f>IF(G29&lt;&gt;"",COUNTA(G$1:G29),"")</f>
        <v>19</v>
      </c>
      <c r="B29" s="17" t="s">
        <v>55</v>
      </c>
      <c r="C29" s="18" t="s">
        <v>56</v>
      </c>
      <c r="D29" s="19" t="s">
        <v>36</v>
      </c>
      <c r="E29" s="23">
        <v>2.9453252000000001</v>
      </c>
      <c r="G29" s="1" t="s">
        <v>17</v>
      </c>
      <c r="T29" s="15"/>
      <c r="U29" s="15"/>
    </row>
    <row r="30" s="3" customFormat="1" ht="21">
      <c r="A30" s="16">
        <f>IF(G30&lt;&gt;"",COUNTA(G$1:G30),"")</f>
        <v>20</v>
      </c>
      <c r="B30" s="17" t="s">
        <v>57</v>
      </c>
      <c r="C30" s="18" t="s">
        <v>58</v>
      </c>
      <c r="D30" s="19" t="s">
        <v>45</v>
      </c>
      <c r="E30" s="25">
        <v>5</v>
      </c>
      <c r="G30" s="1" t="s">
        <v>17</v>
      </c>
      <c r="T30" s="15"/>
      <c r="U30" s="15"/>
    </row>
    <row r="31" s="3" customFormat="1" ht="21">
      <c r="A31" s="16">
        <f>IF(G31&lt;&gt;"",COUNTA(G$1:G31),"")</f>
        <v>21</v>
      </c>
      <c r="B31" s="17" t="s">
        <v>59</v>
      </c>
      <c r="C31" s="18" t="s">
        <v>60</v>
      </c>
      <c r="D31" s="19" t="s">
        <v>45</v>
      </c>
      <c r="E31" s="25">
        <v>7</v>
      </c>
      <c r="G31" s="1" t="s">
        <v>17</v>
      </c>
      <c r="T31" s="15"/>
      <c r="U31" s="15"/>
    </row>
    <row r="32" s="3" customFormat="1" ht="21">
      <c r="A32" s="16">
        <f>IF(G32&lt;&gt;"",COUNTA(G$1:G32),"")</f>
        <v>22</v>
      </c>
      <c r="B32" s="17" t="s">
        <v>61</v>
      </c>
      <c r="C32" s="18" t="s">
        <v>62</v>
      </c>
      <c r="D32" s="19" t="s">
        <v>45</v>
      </c>
      <c r="E32" s="25">
        <v>6</v>
      </c>
      <c r="G32" s="1" t="s">
        <v>17</v>
      </c>
      <c r="T32" s="15"/>
      <c r="U32" s="15"/>
    </row>
    <row r="33" s="3" customFormat="1" ht="21">
      <c r="A33" s="16">
        <f>IF(G33&lt;&gt;"",COUNTA(G$1:G33),"")</f>
        <v>23</v>
      </c>
      <c r="B33" s="17" t="s">
        <v>63</v>
      </c>
      <c r="C33" s="18" t="s">
        <v>64</v>
      </c>
      <c r="D33" s="19" t="s">
        <v>45</v>
      </c>
      <c r="E33" s="25">
        <v>6</v>
      </c>
      <c r="G33" s="1" t="s">
        <v>17</v>
      </c>
      <c r="T33" s="15"/>
      <c r="U33" s="15"/>
    </row>
    <row r="34" s="3" customFormat="1" ht="21">
      <c r="A34" s="16">
        <f>IF(G34&lt;&gt;"",COUNTA(G$1:G34),"")</f>
        <v>24</v>
      </c>
      <c r="B34" s="17" t="s">
        <v>65</v>
      </c>
      <c r="C34" s="18" t="s">
        <v>66</v>
      </c>
      <c r="D34" s="19" t="s">
        <v>45</v>
      </c>
      <c r="E34" s="25">
        <v>6</v>
      </c>
      <c r="G34" s="1" t="s">
        <v>17</v>
      </c>
      <c r="T34" s="15"/>
      <c r="U34" s="15"/>
    </row>
    <row r="35" s="3" customFormat="1" ht="21">
      <c r="A35" s="16">
        <f>IF(G35&lt;&gt;"",COUNTA(G$1:G35),"")</f>
        <v>25</v>
      </c>
      <c r="B35" s="17" t="s">
        <v>67</v>
      </c>
      <c r="C35" s="18" t="s">
        <v>68</v>
      </c>
      <c r="D35" s="19" t="s">
        <v>45</v>
      </c>
      <c r="E35" s="25">
        <v>12</v>
      </c>
      <c r="G35" s="1" t="s">
        <v>17</v>
      </c>
      <c r="T35" s="15"/>
      <c r="U35" s="15"/>
    </row>
    <row r="36" s="3" customFormat="1" ht="11.25">
      <c r="A36" s="16">
        <f>IF(G36&lt;&gt;"",COUNTA(G$1:G36),"")</f>
        <v>26</v>
      </c>
      <c r="B36" s="17" t="s">
        <v>69</v>
      </c>
      <c r="C36" s="18" t="s">
        <v>70</v>
      </c>
      <c r="D36" s="19" t="s">
        <v>45</v>
      </c>
      <c r="E36" s="25">
        <v>7</v>
      </c>
      <c r="G36" s="1" t="s">
        <v>17</v>
      </c>
      <c r="T36" s="15"/>
      <c r="U36" s="15"/>
    </row>
    <row r="37" s="3" customFormat="1" ht="11.25">
      <c r="A37" s="16">
        <f>IF(G37&lt;&gt;"",COUNTA(G$1:G37),"")</f>
        <v>27</v>
      </c>
      <c r="B37" s="17" t="s">
        <v>71</v>
      </c>
      <c r="C37" s="18" t="s">
        <v>72</v>
      </c>
      <c r="D37" s="19" t="s">
        <v>45</v>
      </c>
      <c r="E37" s="25">
        <v>2</v>
      </c>
      <c r="G37" s="1" t="s">
        <v>17</v>
      </c>
      <c r="T37" s="15"/>
      <c r="U37" s="15"/>
    </row>
    <row r="38" s="3" customFormat="1" ht="11.25">
      <c r="A38" s="16">
        <f>IF(G38&lt;&gt;"",COUNTA(G$1:G38),"")</f>
        <v>28</v>
      </c>
      <c r="B38" s="17" t="s">
        <v>73</v>
      </c>
      <c r="C38" s="18" t="s">
        <v>74</v>
      </c>
      <c r="D38" s="19" t="s">
        <v>45</v>
      </c>
      <c r="E38" s="25">
        <v>2</v>
      </c>
      <c r="F38" s="3"/>
      <c r="G38" s="1" t="s">
        <v>17</v>
      </c>
      <c r="Q38" s="3"/>
      <c r="R38" s="3"/>
      <c r="S38" s="3"/>
      <c r="T38" s="15"/>
      <c r="U38" s="15"/>
    </row>
    <row r="39" s="3" customFormat="1" ht="21">
      <c r="A39" s="16">
        <f>IF(G39&lt;&gt;"",COUNTA(G$1:G39),"")</f>
        <v>29</v>
      </c>
      <c r="B39" s="17" t="s">
        <v>75</v>
      </c>
      <c r="C39" s="18" t="s">
        <v>76</v>
      </c>
      <c r="D39" s="19" t="s">
        <v>45</v>
      </c>
      <c r="E39" s="25">
        <v>2</v>
      </c>
      <c r="F39" s="3"/>
      <c r="G39" s="1" t="s">
        <v>17</v>
      </c>
      <c r="Q39" s="3"/>
      <c r="R39" s="3"/>
      <c r="S39" s="3"/>
      <c r="T39" s="15"/>
      <c r="U39" s="15"/>
    </row>
    <row r="40" s="3" customFormat="1" ht="21">
      <c r="A40" s="16">
        <f>IF(G40&lt;&gt;"",COUNTA(G$1:G40),"")</f>
        <v>30</v>
      </c>
      <c r="B40" s="17" t="s">
        <v>77</v>
      </c>
      <c r="C40" s="18" t="s">
        <v>78</v>
      </c>
      <c r="D40" s="19" t="s">
        <v>45</v>
      </c>
      <c r="E40" s="25">
        <v>2</v>
      </c>
      <c r="F40" s="3"/>
      <c r="G40" s="1" t="s">
        <v>17</v>
      </c>
      <c r="Q40" s="3"/>
      <c r="R40" s="3"/>
      <c r="S40" s="3"/>
      <c r="T40" s="15"/>
      <c r="U40" s="15"/>
    </row>
    <row r="41" s="3" customFormat="1" ht="21">
      <c r="A41" s="16">
        <f>IF(G41&lt;&gt;"",COUNTA(G$1:G41),"")</f>
        <v>31</v>
      </c>
      <c r="B41" s="17" t="s">
        <v>79</v>
      </c>
      <c r="C41" s="18" t="s">
        <v>80</v>
      </c>
      <c r="D41" s="19" t="s">
        <v>50</v>
      </c>
      <c r="E41" s="23">
        <v>0.0010055000000000001</v>
      </c>
      <c r="F41" s="3"/>
      <c r="G41" s="1" t="s">
        <v>17</v>
      </c>
      <c r="Q41" s="3"/>
      <c r="R41" s="3"/>
      <c r="S41" s="3"/>
      <c r="T41" s="15"/>
      <c r="U41" s="15"/>
    </row>
    <row r="42" s="3" customFormat="1" ht="63">
      <c r="A42" s="16">
        <f>IF(G42&lt;&gt;"",COUNTA(G$1:G42),"")</f>
        <v>32</v>
      </c>
      <c r="B42" s="17" t="s">
        <v>81</v>
      </c>
      <c r="C42" s="18" t="s">
        <v>82</v>
      </c>
      <c r="D42" s="19" t="s">
        <v>45</v>
      </c>
      <c r="E42" s="25">
        <v>6</v>
      </c>
      <c r="G42" s="1" t="s">
        <v>17</v>
      </c>
      <c r="T42" s="15"/>
      <c r="U42" s="15"/>
    </row>
    <row r="43" s="3" customFormat="1" ht="11.25">
      <c r="A43" s="16">
        <f>IF(G43&lt;&gt;"",COUNTA(G$1:G43),"")</f>
        <v>33</v>
      </c>
      <c r="B43" s="17" t="s">
        <v>83</v>
      </c>
      <c r="C43" s="18" t="s">
        <v>84</v>
      </c>
      <c r="D43" s="19" t="s">
        <v>45</v>
      </c>
      <c r="E43" s="25">
        <v>1</v>
      </c>
      <c r="G43" s="1" t="s">
        <v>17</v>
      </c>
      <c r="T43" s="15"/>
      <c r="U43" s="15"/>
    </row>
    <row r="44" s="3" customFormat="1" ht="11.25">
      <c r="A44" s="16">
        <f>IF(G44&lt;&gt;"",COUNTA(G$1:G44),"")</f>
        <v>34</v>
      </c>
      <c r="B44" s="17" t="s">
        <v>85</v>
      </c>
      <c r="C44" s="18" t="s">
        <v>86</v>
      </c>
      <c r="D44" s="19" t="s">
        <v>36</v>
      </c>
      <c r="E44" s="26">
        <v>6.21</v>
      </c>
      <c r="F44" s="3"/>
      <c r="G44" s="1" t="s">
        <v>17</v>
      </c>
      <c r="Q44" s="3"/>
      <c r="R44" s="3"/>
      <c r="S44" s="3"/>
      <c r="T44" s="15"/>
      <c r="U44" s="15"/>
    </row>
    <row r="45" s="3" customFormat="1" ht="52.5">
      <c r="A45" s="16">
        <f>IF(G45&lt;&gt;"",COUNTA(G$1:G45),"")</f>
        <v>35</v>
      </c>
      <c r="B45" s="17" t="s">
        <v>87</v>
      </c>
      <c r="C45" s="18" t="s">
        <v>88</v>
      </c>
      <c r="D45" s="19" t="s">
        <v>36</v>
      </c>
      <c r="E45" s="26">
        <v>61.369999999999997</v>
      </c>
      <c r="F45" s="3"/>
      <c r="G45" s="1" t="s">
        <v>17</v>
      </c>
      <c r="Q45" s="3"/>
      <c r="R45" s="3"/>
      <c r="S45" s="3"/>
      <c r="T45" s="15"/>
      <c r="U45" s="15"/>
    </row>
    <row r="46" s="3" customFormat="1" ht="21">
      <c r="A46" s="16">
        <f>IF(G46&lt;&gt;"",COUNTA(G$1:G46),"")</f>
        <v>36</v>
      </c>
      <c r="B46" s="17" t="s">
        <v>89</v>
      </c>
      <c r="C46" s="18" t="s">
        <v>90</v>
      </c>
      <c r="D46" s="19" t="s">
        <v>45</v>
      </c>
      <c r="E46" s="25">
        <v>70</v>
      </c>
      <c r="G46" s="1" t="s">
        <v>17</v>
      </c>
      <c r="T46" s="15"/>
      <c r="U46" s="15"/>
    </row>
    <row r="47" s="3" customFormat="1" ht="11.25">
      <c r="A47" s="12" t="s">
        <v>91</v>
      </c>
      <c r="B47" s="13"/>
      <c r="C47" s="13"/>
      <c r="D47" s="13"/>
      <c r="E47" s="14"/>
      <c r="T47" s="15"/>
      <c r="U47" s="15" t="s">
        <v>91</v>
      </c>
    </row>
    <row r="48" s="3" customFormat="1" ht="11.25">
      <c r="A48" s="16">
        <f>IF(G48&lt;&gt;"",COUNTA(G$1:G48),"")</f>
        <v>37</v>
      </c>
      <c r="B48" s="17" t="s">
        <v>92</v>
      </c>
      <c r="C48" s="18" t="s">
        <v>93</v>
      </c>
      <c r="D48" s="19" t="s">
        <v>94</v>
      </c>
      <c r="E48" s="25">
        <v>3</v>
      </c>
      <c r="G48" s="1" t="s">
        <v>17</v>
      </c>
      <c r="T48" s="15"/>
      <c r="U48" s="15"/>
    </row>
    <row r="49" s="3" customFormat="1" ht="13.5" customHeight="1">
      <c r="A49" s="3"/>
    </row>
    <row r="50" ht="10.5" customHeight="1">
      <c r="A50" s="1"/>
    </row>
    <row r="51" ht="10.5" customHeight="1">
      <c r="A51" s="1"/>
    </row>
    <row r="52" ht="10.5" customHeight="1">
      <c r="A52" s="1"/>
    </row>
    <row r="53" ht="10.5" customHeight="1">
      <c r="A53" s="1"/>
    </row>
    <row r="54" ht="10.5" customHeight="1">
      <c r="A54" s="1"/>
    </row>
    <row r="55" ht="10.5" customHeight="1">
      <c r="A55" s="1"/>
    </row>
    <row r="56" ht="10.5" customHeight="1">
      <c r="A56" s="1"/>
    </row>
    <row r="57" ht="10.5" customHeight="1">
      <c r="A57" s="1"/>
    </row>
    <row r="58" ht="10.5" customHeight="1">
      <c r="A58" s="1"/>
    </row>
    <row r="59" ht="10.5" customHeight="1">
      <c r="A59" s="1"/>
    </row>
    <row r="60" ht="10.5" customHeight="1">
      <c r="A60" s="1"/>
    </row>
    <row r="61" ht="10.5" customHeight="1">
      <c r="A61" s="1"/>
    </row>
    <row r="62" ht="10.5" customHeight="1">
      <c r="A62" s="1"/>
    </row>
    <row r="63" ht="10.5" customHeight="1">
      <c r="A63" s="1"/>
    </row>
    <row r="64" ht="10.5" customHeight="1">
      <c r="A64" s="1"/>
    </row>
    <row r="65" ht="10.5" customHeight="1">
      <c r="A65" s="1"/>
    </row>
    <row r="66" ht="10.5" customHeight="1">
      <c r="A66" s="1"/>
    </row>
    <row r="67" ht="10.5" customHeight="1">
      <c r="A67" s="1"/>
    </row>
    <row r="68" ht="10.5" customHeight="1">
      <c r="A68" s="1"/>
    </row>
    <row r="69" ht="10.5" customHeight="1">
      <c r="A69" s="1"/>
    </row>
    <row r="70" ht="10.5" customHeight="1">
      <c r="A70" s="1"/>
    </row>
    <row r="71" ht="10.5" customHeight="1">
      <c r="A71" s="1"/>
    </row>
    <row r="72" ht="10.5" customHeight="1">
      <c r="A72" s="1"/>
    </row>
    <row r="73" ht="10.5" customHeight="1">
      <c r="A73" s="1"/>
    </row>
    <row r="74" ht="10.5" customHeight="1">
      <c r="A74" s="1"/>
    </row>
    <row r="75" ht="10.5" customHeight="1">
      <c r="A75" s="1"/>
    </row>
    <row r="76" ht="10.5" customHeight="1">
      <c r="A76" s="1"/>
    </row>
    <row r="77" ht="10.5" customHeight="1">
      <c r="A77" s="1"/>
    </row>
    <row r="78" ht="10.5" customHeight="1">
      <c r="A78" s="1"/>
    </row>
    <row r="79" ht="10.5" customHeight="1">
      <c r="A79" s="1"/>
    </row>
    <row r="80" ht="10.5" customHeight="1">
      <c r="A80" s="1"/>
    </row>
    <row r="81" ht="10.5" customHeight="1">
      <c r="A81" s="1"/>
    </row>
    <row r="82" ht="10.5" customHeight="1">
      <c r="A82" s="1"/>
    </row>
    <row r="83" ht="10.5" customHeight="1">
      <c r="A83" s="1"/>
    </row>
    <row r="85" ht="10.5" customHeight="1">
      <c r="A85" s="1"/>
    </row>
  </sheetData>
  <mergeCells count="6">
    <mergeCell ref="C3:E3"/>
    <mergeCell ref="C4:E4"/>
    <mergeCell ref="C5:E5"/>
    <mergeCell ref="A9:E9"/>
    <mergeCell ref="A10:E10"/>
    <mergeCell ref="A47:E47"/>
  </mergeCells>
  <printOptions headings="0" gridLines="0"/>
  <pageMargins left="0.39370077848434509" right="0.23622047901153603" top="0.35433071851730297" bottom="0.31496062874793995" header="0.11811023950576802" footer="0.11811023950576802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1" showRowColHeaders="1" showZeros="1" topLeftCell="A5" zoomScale="100" workbookViewId="0">
      <selection activeCell="H2" activeCellId="0" sqref="H2"/>
    </sheetView>
  </sheetViews>
  <sheetFormatPr defaultColWidth="9.140625" defaultRowHeight="10.5" customHeight="1"/>
  <cols>
    <col customWidth="1" min="1" max="1" style="1" width="6.140625"/>
    <col customWidth="1" min="2" max="2" style="1" width="20.85546875"/>
    <col customWidth="1" min="3" max="3" style="1" width="49.42578125"/>
    <col customWidth="1" min="4" max="4" style="1" width="11"/>
    <col customWidth="1" min="5" max="5" style="1" width="13.5703125"/>
    <col customWidth="1" min="6" max="6" style="1" width="9"/>
    <col customWidth="1" hidden="1" min="7" max="7" style="1" width="0"/>
    <col min="8" max="16" style="1" width="9.140625"/>
    <col customWidth="1" hidden="1" min="17" max="19" style="2" width="74"/>
    <col customWidth="1" hidden="1" min="20" max="21" style="2" width="101"/>
    <col min="22" max="16384" style="1" width="9.140625"/>
  </cols>
  <sheetData>
    <row r="1" s="3" customFormat="1" ht="15">
      <c r="C1" s="4" t="s">
        <v>0</v>
      </c>
    </row>
    <row r="2" s="3" customFormat="1" ht="10.5" customHeight="1">
      <c r="C2" s="5"/>
    </row>
    <row r="3" s="3" customFormat="1" ht="33.75">
      <c r="A3" s="5"/>
      <c r="B3" s="6" t="s">
        <v>1</v>
      </c>
      <c r="C3" s="7" t="s">
        <v>2</v>
      </c>
      <c r="D3" s="7"/>
      <c r="E3" s="7"/>
      <c r="Q3" s="8" t="s">
        <v>2</v>
      </c>
    </row>
    <row r="4" s="3" customFormat="1" ht="11.25">
      <c r="B4" s="6" t="s">
        <v>3</v>
      </c>
      <c r="C4" s="7" t="s">
        <v>4</v>
      </c>
      <c r="D4" s="7"/>
      <c r="E4" s="7"/>
      <c r="R4" s="8" t="s">
        <v>4</v>
      </c>
    </row>
    <row r="5" s="3" customFormat="1" ht="11.25">
      <c r="B5" s="6" t="s">
        <v>95</v>
      </c>
      <c r="C5" s="7" t="s">
        <v>96</v>
      </c>
      <c r="D5" s="7"/>
      <c r="E5" s="7"/>
      <c r="S5" s="8" t="s">
        <v>96</v>
      </c>
    </row>
    <row r="6" s="3" customFormat="1" ht="19.5" customHeight="1">
      <c r="A6" s="9"/>
    </row>
    <row r="7" s="3" customFormat="1" ht="36" customHeight="1">
      <c r="A7" s="10" t="s">
        <v>7</v>
      </c>
      <c r="B7" s="10" t="s">
        <v>8</v>
      </c>
      <c r="C7" s="10" t="s">
        <v>9</v>
      </c>
      <c r="D7" s="10" t="s">
        <v>10</v>
      </c>
      <c r="E7" s="10" t="s">
        <v>11</v>
      </c>
    </row>
    <row r="8" s="3" customFormat="1">
      <c r="A8" s="11">
        <v>1</v>
      </c>
      <c r="B8" s="11">
        <v>2</v>
      </c>
      <c r="C8" s="11">
        <v>3</v>
      </c>
      <c r="D8" s="11">
        <v>4</v>
      </c>
      <c r="E8" s="11">
        <v>5</v>
      </c>
    </row>
    <row r="9" s="3" customFormat="1" ht="11.25">
      <c r="A9" s="12" t="s">
        <v>12</v>
      </c>
      <c r="B9" s="13"/>
      <c r="C9" s="13"/>
      <c r="D9" s="13"/>
      <c r="E9" s="14"/>
      <c r="T9" s="15" t="s">
        <v>12</v>
      </c>
      <c r="U9" s="15"/>
    </row>
    <row r="10" s="3" customFormat="1" ht="11.25">
      <c r="A10" s="12" t="s">
        <v>13</v>
      </c>
      <c r="B10" s="13"/>
      <c r="C10" s="13"/>
      <c r="D10" s="13"/>
      <c r="E10" s="14"/>
      <c r="T10" s="15"/>
      <c r="U10" s="15" t="s">
        <v>13</v>
      </c>
    </row>
    <row r="11" s="3" customFormat="1" ht="11.25">
      <c r="A11" s="16">
        <f>IF(G11&lt;&gt;"",COUNTA(G$1:G11),"")</f>
        <v>1</v>
      </c>
      <c r="B11" s="17" t="s">
        <v>48</v>
      </c>
      <c r="C11" s="18" t="s">
        <v>49</v>
      </c>
      <c r="D11" s="19" t="s">
        <v>50</v>
      </c>
      <c r="E11" s="24">
        <v>0.84799999999999998</v>
      </c>
      <c r="G11" s="1" t="s">
        <v>17</v>
      </c>
      <c r="T11" s="15"/>
      <c r="U11" s="15"/>
    </row>
    <row r="12" s="3" customFormat="1" ht="21">
      <c r="A12" s="16">
        <f>IF(G12&lt;&gt;"",COUNTA(G$1:G12),"")</f>
        <v>2</v>
      </c>
      <c r="B12" s="17" t="s">
        <v>97</v>
      </c>
      <c r="C12" s="18" t="s">
        <v>98</v>
      </c>
      <c r="D12" s="19" t="s">
        <v>45</v>
      </c>
      <c r="E12" s="25">
        <v>2</v>
      </c>
      <c r="G12" s="1" t="s">
        <v>17</v>
      </c>
      <c r="T12" s="15"/>
      <c r="U12" s="15"/>
    </row>
    <row r="13" s="3" customFormat="1" ht="11.25">
      <c r="A13" s="16">
        <f>IF(G13&lt;&gt;"",COUNTA(G$1:G13),"")</f>
        <v>3</v>
      </c>
      <c r="B13" s="17" t="s">
        <v>99</v>
      </c>
      <c r="C13" s="18" t="s">
        <v>100</v>
      </c>
      <c r="D13" s="19" t="s">
        <v>36</v>
      </c>
      <c r="E13" s="21">
        <v>0.0012600000000000001</v>
      </c>
      <c r="G13" s="1" t="s">
        <v>17</v>
      </c>
      <c r="T13" s="15"/>
      <c r="U13" s="15"/>
    </row>
    <row r="14" s="3" customFormat="1" ht="11.25">
      <c r="A14" s="12" t="s">
        <v>91</v>
      </c>
      <c r="B14" s="13"/>
      <c r="C14" s="13"/>
      <c r="D14" s="13"/>
      <c r="E14" s="14"/>
      <c r="G14" s="3"/>
      <c r="T14" s="15"/>
      <c r="U14" s="15" t="s">
        <v>91</v>
      </c>
    </row>
    <row r="15" s="3" customFormat="1" ht="11.25">
      <c r="A15" s="16">
        <f>IF(G15&lt;&gt;"",COUNTA(G$1:G15),"")</f>
        <v>4</v>
      </c>
      <c r="B15" s="17" t="s">
        <v>101</v>
      </c>
      <c r="C15" s="18" t="s">
        <v>102</v>
      </c>
      <c r="D15" s="19" t="s">
        <v>45</v>
      </c>
      <c r="E15" s="25">
        <v>8</v>
      </c>
      <c r="G15" s="1" t="s">
        <v>17</v>
      </c>
      <c r="T15" s="15"/>
      <c r="U15" s="15"/>
    </row>
    <row r="16" s="3" customFormat="1" ht="21">
      <c r="A16" s="16">
        <f>IF(G16&lt;&gt;"",COUNTA(G$1:G16),"")</f>
        <v>5</v>
      </c>
      <c r="B16" s="17" t="s">
        <v>103</v>
      </c>
      <c r="C16" s="18" t="s">
        <v>104</v>
      </c>
      <c r="D16" s="19" t="s">
        <v>45</v>
      </c>
      <c r="E16" s="25">
        <v>2</v>
      </c>
      <c r="G16" s="1" t="s">
        <v>17</v>
      </c>
      <c r="T16" s="15"/>
      <c r="U16" s="15"/>
    </row>
    <row r="17" s="3" customFormat="1" ht="11.25">
      <c r="A17" s="16">
        <f>IF(G17&lt;&gt;"",COUNTA(G$1:G17),"")</f>
        <v>6</v>
      </c>
      <c r="B17" s="17" t="s">
        <v>105</v>
      </c>
      <c r="C17" s="18" t="s">
        <v>106</v>
      </c>
      <c r="D17" s="19" t="s">
        <v>45</v>
      </c>
      <c r="E17" s="25">
        <v>4</v>
      </c>
      <c r="G17" s="1" t="s">
        <v>17</v>
      </c>
      <c r="T17" s="15"/>
      <c r="U17" s="15"/>
    </row>
    <row r="18" s="3" customFormat="1" ht="21">
      <c r="A18" s="16">
        <f>IF(G18&lt;&gt;"",COUNTA(G$1:G18),"")</f>
        <v>7</v>
      </c>
      <c r="B18" s="17" t="s">
        <v>107</v>
      </c>
      <c r="C18" s="18" t="s">
        <v>108</v>
      </c>
      <c r="D18" s="19" t="s">
        <v>45</v>
      </c>
      <c r="E18" s="25">
        <v>2</v>
      </c>
      <c r="G18" s="1" t="s">
        <v>17</v>
      </c>
      <c r="T18" s="15"/>
      <c r="U18" s="15"/>
    </row>
    <row r="19" s="3" customFormat="1" ht="13.5" customHeight="1">
      <c r="A19" s="3"/>
      <c r="B19" s="3"/>
      <c r="C19" s="3"/>
      <c r="D19" s="3"/>
      <c r="E19" s="3"/>
      <c r="G19" s="3"/>
      <c r="T19" s="3"/>
      <c r="U19" s="3"/>
    </row>
    <row r="20" ht="10.5" customHeight="1">
      <c r="A20" s="1"/>
      <c r="B20" s="1"/>
      <c r="C20" s="1"/>
      <c r="D20" s="1"/>
      <c r="E20" s="1"/>
      <c r="G20" s="1"/>
      <c r="T20" s="2"/>
      <c r="U20" s="2"/>
    </row>
    <row r="21" ht="10.5" customHeight="1">
      <c r="A21" s="1"/>
      <c r="B21" s="1"/>
      <c r="C21" s="1"/>
      <c r="D21" s="1"/>
      <c r="E21" s="1"/>
      <c r="G21" s="1"/>
      <c r="T21" s="2"/>
      <c r="U21" s="2"/>
    </row>
    <row r="22" ht="10.5" customHeight="1">
      <c r="A22" s="1"/>
      <c r="B22" s="1"/>
      <c r="C22" s="1"/>
      <c r="D22" s="1"/>
      <c r="E22" s="1"/>
      <c r="G22" s="1"/>
      <c r="T22" s="2"/>
      <c r="U22" s="2"/>
    </row>
    <row r="23" ht="10.5" customHeight="1">
      <c r="A23" s="1"/>
      <c r="B23" s="1"/>
      <c r="C23" s="1"/>
      <c r="D23" s="1"/>
      <c r="E23" s="1"/>
      <c r="G23" s="1"/>
      <c r="T23" s="2"/>
      <c r="U23" s="2"/>
    </row>
    <row r="24" ht="10.5" customHeight="1">
      <c r="A24" s="1"/>
      <c r="B24" s="1"/>
      <c r="C24" s="1"/>
      <c r="D24" s="1"/>
      <c r="E24" s="1"/>
      <c r="G24" s="1"/>
      <c r="T24" s="2"/>
      <c r="U24" s="2"/>
    </row>
    <row r="25" ht="10.5" customHeight="1">
      <c r="A25" s="1"/>
      <c r="B25" s="1"/>
      <c r="C25" s="1"/>
      <c r="D25" s="1"/>
      <c r="E25" s="1"/>
      <c r="G25" s="1"/>
      <c r="T25" s="2"/>
      <c r="U25" s="2"/>
    </row>
    <row r="26" ht="10.5" customHeight="1">
      <c r="A26" s="1"/>
      <c r="B26" s="1"/>
      <c r="C26" s="1"/>
      <c r="D26" s="1"/>
      <c r="E26" s="1"/>
      <c r="G26" s="1"/>
      <c r="T26" s="2"/>
      <c r="U26" s="2"/>
    </row>
    <row r="27" ht="10.5" customHeight="1">
      <c r="A27" s="1"/>
      <c r="B27" s="1"/>
      <c r="C27" s="1"/>
      <c r="D27" s="1"/>
      <c r="E27" s="1"/>
      <c r="G27" s="1"/>
      <c r="T27" s="2"/>
      <c r="U27" s="2"/>
    </row>
    <row r="28" ht="10.5" customHeight="1">
      <c r="A28" s="1"/>
      <c r="B28" s="1"/>
      <c r="C28" s="1"/>
      <c r="D28" s="1"/>
      <c r="E28" s="1"/>
      <c r="G28" s="1"/>
      <c r="T28" s="2"/>
      <c r="U28" s="2"/>
    </row>
    <row r="29" ht="10.5" customHeight="1">
      <c r="A29" s="1"/>
      <c r="B29" s="1"/>
      <c r="C29" s="1"/>
      <c r="D29" s="1"/>
      <c r="E29" s="1"/>
      <c r="G29" s="1"/>
      <c r="T29" s="2"/>
      <c r="U29" s="2"/>
    </row>
    <row r="30" ht="10.5" customHeight="1">
      <c r="A30" s="1"/>
      <c r="B30" s="1"/>
      <c r="C30" s="1"/>
      <c r="D30" s="1"/>
      <c r="E30" s="1"/>
      <c r="G30" s="1"/>
      <c r="T30" s="2"/>
      <c r="U30" s="2"/>
    </row>
    <row r="31" ht="10.5" customHeight="1">
      <c r="A31" s="1"/>
      <c r="B31" s="1"/>
      <c r="C31" s="1"/>
      <c r="D31" s="1"/>
      <c r="E31" s="1"/>
      <c r="G31" s="1"/>
      <c r="T31" s="2"/>
      <c r="U31" s="2"/>
    </row>
    <row r="32" ht="10.5" customHeight="1">
      <c r="A32" s="1"/>
      <c r="B32" s="1"/>
      <c r="C32" s="1"/>
      <c r="D32" s="1"/>
      <c r="E32" s="1"/>
      <c r="G32" s="1"/>
      <c r="T32" s="2"/>
      <c r="U32" s="2"/>
    </row>
    <row r="33" ht="10.5" customHeight="1">
      <c r="A33" s="1"/>
      <c r="B33" s="1"/>
      <c r="C33" s="1"/>
      <c r="D33" s="1"/>
      <c r="E33" s="1"/>
      <c r="G33" s="1"/>
      <c r="T33" s="2"/>
      <c r="U33" s="2"/>
    </row>
    <row r="34" ht="10.5" customHeight="1">
      <c r="A34" s="1"/>
      <c r="B34" s="1"/>
      <c r="C34" s="1"/>
      <c r="D34" s="1"/>
      <c r="E34" s="1"/>
      <c r="G34" s="1"/>
      <c r="T34" s="2"/>
      <c r="U34" s="2"/>
    </row>
    <row r="35" ht="10.5" customHeight="1">
      <c r="A35" s="1"/>
      <c r="B35" s="1"/>
      <c r="C35" s="1"/>
      <c r="D35" s="1"/>
      <c r="E35" s="1"/>
      <c r="G35" s="1"/>
      <c r="T35" s="2"/>
      <c r="U35" s="2"/>
    </row>
    <row r="36" ht="10.5" customHeight="1">
      <c r="A36" s="1"/>
      <c r="B36" s="1"/>
      <c r="C36" s="1"/>
      <c r="D36" s="1"/>
      <c r="E36" s="1"/>
      <c r="G36" s="1"/>
      <c r="T36" s="2"/>
      <c r="U36" s="2"/>
    </row>
    <row r="37" ht="10.5" customHeight="1">
      <c r="A37" s="1"/>
      <c r="B37" s="1"/>
      <c r="C37" s="1"/>
      <c r="D37" s="1"/>
      <c r="E37" s="1"/>
      <c r="G37" s="1"/>
      <c r="T37" s="2"/>
      <c r="U37" s="2"/>
    </row>
    <row r="38" ht="10.5" customHeight="1">
      <c r="A38" s="1"/>
      <c r="B38" s="1"/>
      <c r="C38" s="1"/>
      <c r="D38" s="1"/>
      <c r="E38" s="1"/>
      <c r="G38" s="1"/>
      <c r="T38" s="2"/>
      <c r="U38" s="2"/>
    </row>
    <row r="39" ht="10.5" customHeight="1">
      <c r="A39" s="1"/>
      <c r="B39" s="1"/>
      <c r="C39" s="1"/>
      <c r="D39" s="1"/>
      <c r="E39" s="1"/>
      <c r="G39" s="1"/>
      <c r="T39" s="2"/>
      <c r="U39" s="2"/>
    </row>
    <row r="40" ht="10.5" customHeight="1">
      <c r="A40" s="1"/>
      <c r="B40" s="1"/>
      <c r="C40" s="1"/>
      <c r="D40" s="1"/>
      <c r="E40" s="1"/>
      <c r="G40" s="1"/>
      <c r="T40" s="2"/>
      <c r="U40" s="2"/>
    </row>
    <row r="41" ht="10.5" customHeight="1">
      <c r="A41" s="1"/>
      <c r="B41" s="1"/>
      <c r="C41" s="1"/>
      <c r="D41" s="1"/>
      <c r="E41" s="1"/>
      <c r="G41" s="1"/>
      <c r="T41" s="2"/>
      <c r="U41" s="2"/>
    </row>
    <row r="42" ht="10.5" customHeight="1">
      <c r="A42" s="1"/>
      <c r="B42" s="1"/>
      <c r="C42" s="1"/>
      <c r="D42" s="1"/>
      <c r="E42" s="1"/>
      <c r="G42" s="1"/>
      <c r="T42" s="2"/>
      <c r="U42" s="2"/>
    </row>
    <row r="43" ht="10.5" customHeight="1">
      <c r="A43" s="1"/>
      <c r="B43" s="1"/>
      <c r="C43" s="1"/>
      <c r="D43" s="1"/>
      <c r="E43" s="1"/>
      <c r="G43" s="1"/>
      <c r="T43" s="2"/>
      <c r="U43" s="2"/>
    </row>
    <row r="44" ht="10.5" customHeight="1">
      <c r="A44" s="1"/>
      <c r="B44" s="1"/>
      <c r="C44" s="1"/>
      <c r="D44" s="1"/>
      <c r="E44" s="1"/>
      <c r="G44" s="1"/>
      <c r="T44" s="2"/>
      <c r="U44" s="2"/>
    </row>
    <row r="45" ht="10.5" customHeight="1">
      <c r="A45" s="1"/>
      <c r="B45" s="1"/>
      <c r="C45" s="1"/>
      <c r="D45" s="1"/>
      <c r="E45" s="1"/>
      <c r="G45" s="1"/>
      <c r="T45" s="2"/>
      <c r="U45" s="2"/>
    </row>
    <row r="46" ht="10.5" customHeight="1">
      <c r="A46" s="1"/>
      <c r="B46" s="1"/>
      <c r="C46" s="1"/>
      <c r="D46" s="1"/>
      <c r="E46" s="1"/>
      <c r="G46" s="1"/>
      <c r="T46" s="2"/>
      <c r="U46" s="2"/>
    </row>
    <row r="47" ht="10.5" customHeight="1">
      <c r="A47" s="1"/>
      <c r="B47" s="1"/>
      <c r="C47" s="1"/>
      <c r="D47" s="1"/>
      <c r="E47" s="1"/>
      <c r="G47" s="1"/>
      <c r="T47" s="2"/>
      <c r="U47" s="2"/>
    </row>
    <row r="48" ht="10.5" customHeight="1">
      <c r="A48" s="1"/>
      <c r="B48" s="1"/>
      <c r="C48" s="1"/>
      <c r="D48" s="1"/>
      <c r="E48" s="1"/>
      <c r="G48" s="1"/>
      <c r="T48" s="2"/>
      <c r="U48" s="2"/>
    </row>
    <row r="49" ht="10.5" customHeight="1">
      <c r="A49" s="1"/>
      <c r="B49" s="1"/>
      <c r="C49" s="1"/>
      <c r="D49" s="1"/>
      <c r="E49" s="1"/>
      <c r="F49" s="1"/>
      <c r="G49" s="1"/>
      <c r="Q49" s="2"/>
      <c r="R49" s="2"/>
      <c r="S49" s="2"/>
      <c r="T49" s="2"/>
      <c r="U49" s="2"/>
    </row>
    <row r="50" ht="10.5" customHeight="1">
      <c r="A50" s="1"/>
      <c r="B50" s="1"/>
      <c r="C50" s="1"/>
      <c r="D50" s="1"/>
      <c r="E50" s="1"/>
      <c r="F50" s="1"/>
      <c r="G50" s="1"/>
      <c r="Q50" s="2"/>
      <c r="R50" s="2"/>
      <c r="S50" s="2"/>
      <c r="T50" s="2"/>
      <c r="U50" s="2"/>
    </row>
    <row r="51" ht="10.5" customHeight="1">
      <c r="A51" s="1"/>
      <c r="B51" s="1"/>
      <c r="C51" s="1"/>
      <c r="D51" s="1"/>
      <c r="E51" s="1"/>
      <c r="G51" s="1"/>
      <c r="T51" s="2"/>
      <c r="U51" s="2"/>
    </row>
    <row r="52" ht="10.5" customHeight="1">
      <c r="A52" s="1"/>
      <c r="B52" s="1"/>
      <c r="C52" s="1"/>
      <c r="D52" s="1"/>
      <c r="E52" s="1"/>
      <c r="G52" s="1"/>
      <c r="T52" s="2"/>
      <c r="U52" s="2"/>
    </row>
    <row r="53" ht="10.5" customHeight="1">
      <c r="A53" s="1"/>
      <c r="B53" s="1"/>
      <c r="C53" s="1"/>
      <c r="D53" s="1"/>
      <c r="E53" s="1"/>
      <c r="G53" s="1"/>
      <c r="T53" s="2"/>
      <c r="U53" s="2"/>
    </row>
    <row r="54" ht="10.5" customHeight="1">
      <c r="A54" s="1"/>
      <c r="B54" s="1"/>
      <c r="C54" s="1"/>
      <c r="D54" s="1"/>
      <c r="E54" s="1"/>
      <c r="G54" s="1"/>
      <c r="T54" s="2"/>
      <c r="U54" s="2"/>
    </row>
    <row r="55" ht="10.5" customHeight="1">
      <c r="A55" s="1"/>
      <c r="B55" s="1"/>
      <c r="C55" s="1"/>
      <c r="D55" s="1"/>
      <c r="E55" s="1"/>
      <c r="G55" s="1"/>
      <c r="T55" s="2"/>
      <c r="U55" s="2"/>
    </row>
    <row r="56" ht="10.5" customHeight="1">
      <c r="A56" s="1"/>
      <c r="B56" s="1"/>
      <c r="C56" s="1"/>
      <c r="D56" s="1"/>
      <c r="E56" s="1"/>
      <c r="G56" s="1"/>
      <c r="T56" s="2"/>
      <c r="U56" s="2"/>
    </row>
    <row r="57" ht="10.5" customHeight="1">
      <c r="A57" s="1"/>
      <c r="B57" s="1"/>
      <c r="C57" s="1"/>
      <c r="D57" s="1"/>
      <c r="E57" s="1"/>
      <c r="G57" s="1"/>
      <c r="T57" s="2"/>
      <c r="U57" s="2"/>
    </row>
    <row r="58" ht="10.5" customHeight="1">
      <c r="A58" s="1"/>
      <c r="B58" s="1"/>
      <c r="C58" s="1"/>
      <c r="D58" s="1"/>
      <c r="E58" s="1"/>
      <c r="T58" s="2"/>
      <c r="U58" s="2"/>
    </row>
    <row r="59" ht="10.5" customHeight="1">
      <c r="A59" s="1"/>
      <c r="B59" s="1"/>
      <c r="C59" s="1"/>
      <c r="D59" s="1"/>
      <c r="E59" s="1"/>
      <c r="G59" s="1"/>
      <c r="T59" s="2"/>
      <c r="U59" s="2"/>
    </row>
    <row r="60" ht="10.5" customHeight="1">
      <c r="A60" s="1"/>
      <c r="B60" s="1"/>
      <c r="C60" s="1"/>
      <c r="D60" s="1"/>
      <c r="E60" s="1"/>
      <c r="G60" s="1"/>
      <c r="T60" s="2"/>
      <c r="U60" s="2"/>
    </row>
    <row r="61" ht="10.5" customHeight="1">
      <c r="A61" s="1"/>
      <c r="B61" s="1"/>
      <c r="C61" s="1"/>
      <c r="D61" s="1"/>
      <c r="E61" s="1"/>
      <c r="G61" s="1"/>
      <c r="T61" s="2"/>
      <c r="U61" s="2"/>
    </row>
    <row r="62" ht="10.5" customHeight="1">
      <c r="A62" s="1"/>
      <c r="B62" s="1"/>
      <c r="C62" s="1"/>
      <c r="D62" s="1"/>
      <c r="E62" s="1"/>
      <c r="G62" s="1"/>
      <c r="T62" s="2"/>
      <c r="U62" s="2"/>
    </row>
    <row r="65" ht="10.5" customHeight="1">
      <c r="A65" s="1"/>
    </row>
    <row r="66" ht="10.5" customHeight="1">
      <c r="A66" s="1"/>
    </row>
    <row r="67" ht="10.5" customHeight="1">
      <c r="A67" s="1"/>
    </row>
    <row r="69" ht="10.5" customHeight="1">
      <c r="A69" s="1"/>
    </row>
    <row r="70" ht="10.5" customHeight="1">
      <c r="A70" s="1"/>
    </row>
    <row r="71" ht="10.5" customHeight="1">
      <c r="A71" s="1"/>
    </row>
    <row r="72" ht="10.5" customHeight="1">
      <c r="A72" s="1"/>
    </row>
  </sheetData>
  <mergeCells count="6">
    <mergeCell ref="C3:E3"/>
    <mergeCell ref="C4:E4"/>
    <mergeCell ref="C5:E5"/>
    <mergeCell ref="A9:E9"/>
    <mergeCell ref="A10:E10"/>
    <mergeCell ref="A14:E14"/>
  </mergeCells>
  <printOptions headings="0" gridLines="0"/>
  <pageMargins left="0.39370077848434509" right="0.23622047901153603" top="0.35433071851730297" bottom="0.31496062874793995" header="0.11811023950576802" footer="0.11811023950576802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Бертрам Анна Александровна</dc:creator>
  <cp:revision>2</cp:revision>
  <dcterms:created xsi:type="dcterms:W3CDTF">2024-10-09T00:47:02Z</dcterms:created>
  <dcterms:modified xsi:type="dcterms:W3CDTF">2024-10-29T01:38:19Z</dcterms:modified>
</cp:coreProperties>
</file>